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C:\Users\Mathias\Downloads\"/>
    </mc:Choice>
  </mc:AlternateContent>
  <xr:revisionPtr revIDLastSave="0" documentId="13_ncr:1_{8C5E3A5D-1924-4441-8F8E-5663A6FCB47F}" xr6:coauthVersionLast="28" xr6:coauthVersionMax="28" xr10:uidLastSave="{00000000-0000-0000-0000-000000000000}"/>
  <bookViews>
    <workbookView xWindow="0" yWindow="0" windowWidth="28800" windowHeight="13395" activeTab="1" xr2:uid="{00000000-000D-0000-FFFF-FFFF00000000}"/>
  </bookViews>
  <sheets>
    <sheet name="inscrits" sheetId="5" r:id="rId1"/>
    <sheet name="XS" sheetId="2" r:id="rId2"/>
    <sheet name="6-9" sheetId="3" r:id="rId3"/>
    <sheet name="10-13" sheetId="4" r:id="rId4"/>
  </sheets>
  <externalReferences>
    <externalReference r:id="rId5"/>
  </externalReferences>
  <definedNames>
    <definedName name="_xlnm._FilterDatabase" localSheetId="3" hidden="1">'10-13'!$A$1:$O$92</definedName>
    <definedName name="_xlnm._FilterDatabase" localSheetId="2" hidden="1">'6-9'!$A$1:$O$92</definedName>
    <definedName name="_xlnm._FilterDatabase" localSheetId="0" hidden="1">inscrits!$A$1:$P$135</definedName>
    <definedName name="_xlnm._FilterDatabase" localSheetId="1" hidden="1">XS!$A$1:$O$91</definedName>
    <definedName name="_xlnm.Print_Titles" localSheetId="0">inscrits!$1:$1</definedName>
    <definedName name="_xlnm.Print_Titles" localSheetId="1">XS!$1:$1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5" i="5" l="1"/>
  <c r="M134" i="5"/>
  <c r="M133" i="5"/>
  <c r="M132" i="5"/>
  <c r="M131" i="5"/>
  <c r="M130" i="5"/>
  <c r="M129" i="5"/>
  <c r="M128" i="5"/>
  <c r="M127" i="5"/>
  <c r="M126" i="5"/>
  <c r="M125" i="5"/>
  <c r="M124" i="5"/>
  <c r="M123" i="5"/>
  <c r="M122" i="5"/>
  <c r="M121" i="5"/>
  <c r="M120" i="5"/>
  <c r="P120" i="5"/>
  <c r="O120" i="5"/>
  <c r="N120" i="5"/>
  <c r="M119" i="5"/>
  <c r="P119" i="5"/>
  <c r="O119" i="5"/>
  <c r="N119" i="5"/>
  <c r="P118" i="5"/>
  <c r="O118" i="5"/>
  <c r="N118" i="5"/>
  <c r="P117" i="5"/>
  <c r="O117" i="5"/>
  <c r="N117" i="5"/>
  <c r="M116" i="5"/>
  <c r="P116" i="5"/>
  <c r="O116" i="5"/>
  <c r="N116" i="5"/>
  <c r="P115" i="5"/>
  <c r="O115" i="5"/>
  <c r="N115" i="5"/>
  <c r="M115" i="5"/>
  <c r="P114" i="5"/>
  <c r="O114" i="5"/>
  <c r="N114" i="5"/>
  <c r="M114" i="5"/>
  <c r="P113" i="5"/>
  <c r="O113" i="5"/>
  <c r="N113" i="5"/>
  <c r="M113" i="5"/>
  <c r="P112" i="5"/>
  <c r="O112" i="5"/>
  <c r="N112" i="5"/>
  <c r="M112" i="5"/>
  <c r="P111" i="5"/>
  <c r="O111" i="5"/>
  <c r="N111" i="5"/>
  <c r="M111" i="5"/>
  <c r="P110" i="5"/>
  <c r="O110" i="5"/>
  <c r="N110" i="5"/>
  <c r="M110" i="5"/>
  <c r="M109" i="5"/>
  <c r="P109" i="5"/>
  <c r="O109" i="5"/>
  <c r="N109" i="5"/>
  <c r="P108" i="5"/>
  <c r="O108" i="5"/>
  <c r="N108" i="5"/>
  <c r="M108" i="5"/>
  <c r="P107" i="5"/>
  <c r="O107" i="5"/>
  <c r="N107" i="5"/>
  <c r="M107" i="5"/>
  <c r="P106" i="5"/>
  <c r="O106" i="5"/>
  <c r="N106" i="5"/>
  <c r="M106" i="5"/>
  <c r="P105" i="5"/>
  <c r="O105" i="5"/>
  <c r="N105" i="5"/>
  <c r="M105" i="5"/>
  <c r="M104" i="5"/>
  <c r="P104" i="5"/>
  <c r="O104" i="5"/>
  <c r="N104" i="5"/>
  <c r="P103" i="5"/>
  <c r="O103" i="5"/>
  <c r="N103" i="5"/>
  <c r="M103" i="5"/>
  <c r="P102" i="5"/>
  <c r="O102" i="5"/>
  <c r="N102" i="5"/>
  <c r="M102" i="5"/>
  <c r="P101" i="5"/>
  <c r="O101" i="5"/>
  <c r="N101" i="5"/>
  <c r="M101" i="5"/>
  <c r="P100" i="5"/>
  <c r="O100" i="5"/>
  <c r="N100" i="5"/>
  <c r="M100" i="5"/>
  <c r="P99" i="5"/>
  <c r="O99" i="5"/>
  <c r="N99" i="5"/>
  <c r="M99" i="5"/>
  <c r="P98" i="5"/>
  <c r="O98" i="5"/>
  <c r="N98" i="5"/>
  <c r="M98" i="5"/>
  <c r="M97" i="5"/>
  <c r="P97" i="5"/>
  <c r="O97" i="5"/>
  <c r="N97" i="5"/>
  <c r="P96" i="5"/>
  <c r="O96" i="5"/>
  <c r="N96" i="5"/>
  <c r="M96" i="5"/>
  <c r="M95" i="5"/>
  <c r="P95" i="5"/>
  <c r="O95" i="5"/>
  <c r="N95" i="5"/>
  <c r="M94" i="5"/>
  <c r="P94" i="5"/>
  <c r="O94" i="5"/>
  <c r="N94" i="5"/>
  <c r="M93" i="5"/>
  <c r="P93" i="5"/>
  <c r="O93" i="5"/>
  <c r="N93" i="5"/>
  <c r="P92" i="5"/>
  <c r="O92" i="5"/>
  <c r="N92" i="5"/>
  <c r="M92" i="5"/>
  <c r="P91" i="5"/>
  <c r="O91" i="5"/>
  <c r="N91" i="5"/>
  <c r="M91" i="5"/>
  <c r="P90" i="5"/>
  <c r="O90" i="5"/>
  <c r="N90" i="5"/>
  <c r="M90" i="5"/>
  <c r="M89" i="5"/>
  <c r="P89" i="5"/>
  <c r="O89" i="5"/>
  <c r="N89" i="5"/>
  <c r="P88" i="5"/>
  <c r="O88" i="5"/>
  <c r="N88" i="5"/>
  <c r="M88" i="5"/>
  <c r="P87" i="5"/>
  <c r="O87" i="5"/>
  <c r="N87" i="5"/>
  <c r="M87" i="5"/>
  <c r="P86" i="5"/>
  <c r="O86" i="5"/>
  <c r="N86" i="5"/>
  <c r="M86" i="5"/>
  <c r="P85" i="5"/>
  <c r="O85" i="5"/>
  <c r="N85" i="5"/>
  <c r="M85" i="5"/>
  <c r="P84" i="5"/>
  <c r="O84" i="5"/>
  <c r="N84" i="5"/>
  <c r="M84" i="5"/>
  <c r="M83" i="5"/>
  <c r="P83" i="5"/>
  <c r="O83" i="5"/>
  <c r="N83" i="5"/>
  <c r="P82" i="5"/>
  <c r="O82" i="5"/>
  <c r="N82" i="5"/>
  <c r="M82" i="5"/>
  <c r="P81" i="5"/>
  <c r="O81" i="5"/>
  <c r="N81" i="5"/>
  <c r="M81" i="5"/>
  <c r="M80" i="5"/>
  <c r="P80" i="5"/>
  <c r="O80" i="5"/>
  <c r="N80" i="5"/>
  <c r="M79" i="5"/>
  <c r="P79" i="5"/>
  <c r="O79" i="5"/>
  <c r="N79" i="5"/>
  <c r="M78" i="5"/>
  <c r="P78" i="5"/>
  <c r="O78" i="5"/>
  <c r="N78" i="5"/>
  <c r="P77" i="5"/>
  <c r="O77" i="5"/>
  <c r="N77" i="5"/>
  <c r="M77" i="5"/>
  <c r="P76" i="5"/>
  <c r="O76" i="5"/>
  <c r="N76" i="5"/>
  <c r="M76" i="5"/>
  <c r="P75" i="5"/>
  <c r="O75" i="5"/>
  <c r="N75" i="5"/>
  <c r="M75" i="5"/>
  <c r="P74" i="5"/>
  <c r="O74" i="5"/>
  <c r="N74" i="5"/>
  <c r="M74" i="5"/>
  <c r="P73" i="5"/>
  <c r="O73" i="5"/>
  <c r="N73" i="5"/>
  <c r="M73" i="5"/>
  <c r="P72" i="5"/>
  <c r="O72" i="5"/>
  <c r="N72" i="5"/>
  <c r="M72" i="5"/>
  <c r="P71" i="5"/>
  <c r="O71" i="5"/>
  <c r="N71" i="5"/>
  <c r="M71" i="5"/>
  <c r="P70" i="5"/>
  <c r="O70" i="5"/>
  <c r="N70" i="5"/>
  <c r="M70" i="5"/>
  <c r="P69" i="5"/>
  <c r="O69" i="5"/>
  <c r="N69" i="5"/>
  <c r="M69" i="5"/>
  <c r="P68" i="5"/>
  <c r="O68" i="5"/>
  <c r="N68" i="5"/>
  <c r="M68" i="5"/>
  <c r="P67" i="5"/>
  <c r="O67" i="5"/>
  <c r="N67" i="5"/>
  <c r="M67" i="5"/>
  <c r="P66" i="5"/>
  <c r="O66" i="5"/>
  <c r="N66" i="5"/>
  <c r="M66" i="5"/>
  <c r="P65" i="5"/>
  <c r="O65" i="5"/>
  <c r="N65" i="5"/>
  <c r="M65" i="5"/>
  <c r="P64" i="5"/>
  <c r="O64" i="5"/>
  <c r="N64" i="5"/>
  <c r="M64" i="5"/>
  <c r="P63" i="5"/>
  <c r="O63" i="5"/>
  <c r="N63" i="5"/>
  <c r="M63" i="5"/>
  <c r="M62" i="5"/>
  <c r="P62" i="5"/>
  <c r="O62" i="5"/>
  <c r="N62" i="5"/>
  <c r="P61" i="5"/>
  <c r="O61" i="5"/>
  <c r="N61" i="5"/>
  <c r="M61" i="5"/>
  <c r="M60" i="5"/>
  <c r="P60" i="5"/>
  <c r="O60" i="5"/>
  <c r="N60" i="5"/>
  <c r="P59" i="5"/>
  <c r="O59" i="5"/>
  <c r="N59" i="5"/>
  <c r="M59" i="5"/>
  <c r="M58" i="5"/>
  <c r="P58" i="5"/>
  <c r="O58" i="5"/>
  <c r="N58" i="5"/>
  <c r="M57" i="5"/>
  <c r="P57" i="5"/>
  <c r="O57" i="5"/>
  <c r="N57" i="5"/>
  <c r="M56" i="5"/>
  <c r="P56" i="5"/>
  <c r="O56" i="5"/>
  <c r="N56" i="5"/>
  <c r="M55" i="5"/>
  <c r="P55" i="5"/>
  <c r="O55" i="5"/>
  <c r="N55" i="5"/>
  <c r="P54" i="5"/>
  <c r="O54" i="5"/>
  <c r="N54" i="5"/>
  <c r="M54" i="5"/>
  <c r="P53" i="5"/>
  <c r="O53" i="5"/>
  <c r="N53" i="5"/>
  <c r="M53" i="5"/>
  <c r="P52" i="5"/>
  <c r="O52" i="5"/>
  <c r="N52" i="5"/>
  <c r="M52" i="5"/>
  <c r="P51" i="5"/>
  <c r="O51" i="5"/>
  <c r="N51" i="5"/>
  <c r="M51" i="5"/>
  <c r="P50" i="5"/>
  <c r="O50" i="5"/>
  <c r="N50" i="5"/>
  <c r="M50" i="5"/>
  <c r="M49" i="5"/>
  <c r="P49" i="5"/>
  <c r="O49" i="5"/>
  <c r="N49" i="5"/>
  <c r="M48" i="5"/>
  <c r="P48" i="5"/>
  <c r="O48" i="5"/>
  <c r="N48" i="5"/>
  <c r="M47" i="5"/>
  <c r="P47" i="5"/>
  <c r="O47" i="5"/>
  <c r="N47" i="5"/>
  <c r="P46" i="5"/>
  <c r="O46" i="5"/>
  <c r="N46" i="5"/>
  <c r="M46" i="5"/>
  <c r="P45" i="5"/>
  <c r="O45" i="5"/>
  <c r="N45" i="5"/>
  <c r="M45" i="5"/>
  <c r="P44" i="5"/>
  <c r="O44" i="5"/>
  <c r="N44" i="5"/>
  <c r="M44" i="5"/>
  <c r="P43" i="5"/>
  <c r="O43" i="5"/>
  <c r="N43" i="5"/>
  <c r="M43" i="5"/>
  <c r="P42" i="5"/>
  <c r="O42" i="5"/>
  <c r="N42" i="5"/>
  <c r="M42" i="5"/>
  <c r="P41" i="5"/>
  <c r="O41" i="5"/>
  <c r="N41" i="5"/>
  <c r="M41" i="5"/>
  <c r="P40" i="5"/>
  <c r="O40" i="5"/>
  <c r="N40" i="5"/>
  <c r="M40" i="5"/>
  <c r="M39" i="5"/>
  <c r="P39" i="5"/>
  <c r="O39" i="5"/>
  <c r="N39" i="5"/>
  <c r="P38" i="5"/>
  <c r="O38" i="5"/>
  <c r="N38" i="5"/>
  <c r="M38" i="5"/>
  <c r="P37" i="5"/>
  <c r="O37" i="5"/>
  <c r="N37" i="5"/>
  <c r="M37" i="5"/>
  <c r="P36" i="5"/>
  <c r="O36" i="5"/>
  <c r="N36" i="5"/>
  <c r="M36" i="5"/>
  <c r="P35" i="5"/>
  <c r="O35" i="5"/>
  <c r="N35" i="5"/>
  <c r="M35" i="5"/>
  <c r="P34" i="5"/>
  <c r="O34" i="5"/>
  <c r="N34" i="5"/>
  <c r="M34" i="5"/>
  <c r="P33" i="5"/>
  <c r="O33" i="5"/>
  <c r="N33" i="5"/>
  <c r="M33" i="5"/>
  <c r="P32" i="5"/>
  <c r="O32" i="5"/>
  <c r="N32" i="5"/>
  <c r="M32" i="5"/>
  <c r="P31" i="5"/>
  <c r="O31" i="5"/>
  <c r="N31" i="5"/>
  <c r="M31" i="5"/>
  <c r="P30" i="5"/>
  <c r="O30" i="5"/>
  <c r="N30" i="5"/>
  <c r="M30" i="5"/>
  <c r="P29" i="5"/>
  <c r="O29" i="5"/>
  <c r="N29" i="5"/>
  <c r="M29" i="5"/>
  <c r="P28" i="5"/>
  <c r="O28" i="5"/>
  <c r="N28" i="5"/>
  <c r="M28" i="5"/>
  <c r="P27" i="5"/>
  <c r="O27" i="5"/>
  <c r="N27" i="5"/>
  <c r="M27" i="5"/>
  <c r="P26" i="5"/>
  <c r="O26" i="5"/>
  <c r="N26" i="5"/>
  <c r="M26" i="5"/>
  <c r="M25" i="5"/>
  <c r="P25" i="5"/>
  <c r="O25" i="5"/>
  <c r="N25" i="5"/>
  <c r="P24" i="5"/>
  <c r="O24" i="5"/>
  <c r="N24" i="5"/>
  <c r="M24" i="5"/>
  <c r="M23" i="5"/>
  <c r="P23" i="5"/>
  <c r="O23" i="5"/>
  <c r="N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M5" i="5"/>
  <c r="P5" i="5"/>
  <c r="O5" i="5"/>
  <c r="N5" i="5"/>
  <c r="P4" i="5"/>
  <c r="O4" i="5"/>
  <c r="N4" i="5"/>
  <c r="M4" i="5"/>
  <c r="O3" i="5"/>
  <c r="N3" i="5"/>
  <c r="M3" i="5"/>
  <c r="P2" i="5"/>
  <c r="O2" i="5"/>
  <c r="N2" i="5"/>
  <c r="M2" i="5"/>
</calcChain>
</file>

<file path=xl/sharedStrings.xml><?xml version="1.0" encoding="utf-8"?>
<sst xmlns="http://schemas.openxmlformats.org/spreadsheetml/2006/main" count="2192" uniqueCount="514">
  <si>
    <t>Dossard</t>
  </si>
  <si>
    <t>Nom équipe</t>
  </si>
  <si>
    <t>Club</t>
  </si>
  <si>
    <t>Nom1</t>
  </si>
  <si>
    <t>Prénom1</t>
  </si>
  <si>
    <t>Année</t>
  </si>
  <si>
    <t>M/F</t>
  </si>
  <si>
    <t>Nom2</t>
  </si>
  <si>
    <t>Prénom2</t>
  </si>
  <si>
    <t>Course</t>
  </si>
  <si>
    <t>Sexe</t>
  </si>
  <si>
    <t>Classt</t>
  </si>
  <si>
    <t>Chrono</t>
  </si>
  <si>
    <t>INTERSPORT FORBACH</t>
  </si>
  <si>
    <t>KIRCHER</t>
  </si>
  <si>
    <t>GUILLAUME</t>
  </si>
  <si>
    <t>M</t>
  </si>
  <si>
    <t>GREFF</t>
  </si>
  <si>
    <t>GREGORY</t>
  </si>
  <si>
    <t>XS</t>
  </si>
  <si>
    <t>OZEO AJ FERMETURES 2</t>
  </si>
  <si>
    <t>KLEIN</t>
  </si>
  <si>
    <t>CHRISTOPHE</t>
  </si>
  <si>
    <t>PIERROT</t>
  </si>
  <si>
    <t>JEAN CHRISTOPHE</t>
  </si>
  <si>
    <t>LEKABYLE &amp; BRICE</t>
  </si>
  <si>
    <t>KHEMCHANE</t>
  </si>
  <si>
    <t>SAADI</t>
  </si>
  <si>
    <t>METZINGER</t>
  </si>
  <si>
    <t>BRICE</t>
  </si>
  <si>
    <t>LES ASSA SAINT</t>
  </si>
  <si>
    <t>ASSA</t>
  </si>
  <si>
    <t>BERREHAIL</t>
  </si>
  <si>
    <t>MEHDI</t>
  </si>
  <si>
    <t>HECKER</t>
  </si>
  <si>
    <t>NICOLAS</t>
  </si>
  <si>
    <t>CONTI 1</t>
  </si>
  <si>
    <t>CONTINENTAL MACADAMSTARS</t>
  </si>
  <si>
    <t>MASLON</t>
  </si>
  <si>
    <t>DAVID</t>
  </si>
  <si>
    <t>ALLARD</t>
  </si>
  <si>
    <t>ROMAIN</t>
  </si>
  <si>
    <t>LES MOREL</t>
  </si>
  <si>
    <t>METZ TRIATHLON</t>
  </si>
  <si>
    <t>MOREL</t>
  </si>
  <si>
    <t>ANTOINE</t>
  </si>
  <si>
    <t>MATTHIEU</t>
  </si>
  <si>
    <t>SPORTIFS DE L'EXTREME</t>
  </si>
  <si>
    <t>UNNORMAL TRAIL</t>
  </si>
  <si>
    <t>KREMER</t>
  </si>
  <si>
    <t>QUENTIN</t>
  </si>
  <si>
    <t>WANNER</t>
  </si>
  <si>
    <t>SIMON</t>
  </si>
  <si>
    <t>LOULOU ET OLIV</t>
  </si>
  <si>
    <t>KOEBERLE</t>
  </si>
  <si>
    <t>LOUIS</t>
  </si>
  <si>
    <t>OLIVIER</t>
  </si>
  <si>
    <t>THE RUNNER BOYS</t>
  </si>
  <si>
    <t>RUMPLER</t>
  </si>
  <si>
    <t>FABIEN</t>
  </si>
  <si>
    <t>PFAADT</t>
  </si>
  <si>
    <t>JEREMIE</t>
  </si>
  <si>
    <t>M&amp;M'S</t>
  </si>
  <si>
    <t>MAYER</t>
  </si>
  <si>
    <t>DOMINIQUE</t>
  </si>
  <si>
    <t>MEYER</t>
  </si>
  <si>
    <t>GILLES</t>
  </si>
  <si>
    <t>LA NINI TEAM</t>
  </si>
  <si>
    <t>BELGHERBI</t>
  </si>
  <si>
    <t>ANTHONY</t>
  </si>
  <si>
    <t>TRIOU</t>
  </si>
  <si>
    <t>JULIE</t>
  </si>
  <si>
    <t>F</t>
  </si>
  <si>
    <t>Mix</t>
  </si>
  <si>
    <t>SCHMITTVILLER BOYS</t>
  </si>
  <si>
    <t>HIEGEL</t>
  </si>
  <si>
    <t>MAXIME</t>
  </si>
  <si>
    <t>DELLINGER</t>
  </si>
  <si>
    <t>OZEO AJ FERMETURES 1</t>
  </si>
  <si>
    <t>JAUMOTTE</t>
  </si>
  <si>
    <t>ERIC</t>
  </si>
  <si>
    <t>CAUDRON</t>
  </si>
  <si>
    <t>FOR THE FUN</t>
  </si>
  <si>
    <t>DA MOTTA</t>
  </si>
  <si>
    <t>EMMANUEL</t>
  </si>
  <si>
    <t>BEAUCOUR</t>
  </si>
  <si>
    <t>LES SCHWEINHAXE</t>
  </si>
  <si>
    <t>CC ST JEAN LES ROHRBACH</t>
  </si>
  <si>
    <t>GOLÉ</t>
  </si>
  <si>
    <t>QUIRIN</t>
  </si>
  <si>
    <t>JULIAN</t>
  </si>
  <si>
    <t>HECKLE ET JECKEL</t>
  </si>
  <si>
    <t>FMAC</t>
  </si>
  <si>
    <t>GOTHIER</t>
  </si>
  <si>
    <t>JEROME</t>
  </si>
  <si>
    <t>MARCUS</t>
  </si>
  <si>
    <t>YANNICK</t>
  </si>
  <si>
    <t>LES SAR'RUNNERS</t>
  </si>
  <si>
    <t>SAR RUNNING</t>
  </si>
  <si>
    <t>CHARPENTIER</t>
  </si>
  <si>
    <t>NATHALIE</t>
  </si>
  <si>
    <t>WEINSTEIN</t>
  </si>
  <si>
    <t>JEAN LUC</t>
  </si>
  <si>
    <t>LES BIKERS</t>
  </si>
  <si>
    <t>MULLER</t>
  </si>
  <si>
    <t>STEPHAN</t>
  </si>
  <si>
    <t>CIMINATO</t>
  </si>
  <si>
    <t>PHILIPPE</t>
  </si>
  <si>
    <t>WALDI</t>
  </si>
  <si>
    <t>WAGNER</t>
  </si>
  <si>
    <t>LAURENT</t>
  </si>
  <si>
    <t>FELD</t>
  </si>
  <si>
    <t>RAPHAËL</t>
  </si>
  <si>
    <t>VTCA FALK 2</t>
  </si>
  <si>
    <t>VTCA FALK</t>
  </si>
  <si>
    <t>VEROLIN</t>
  </si>
  <si>
    <t>HERVE</t>
  </si>
  <si>
    <t>SIRK</t>
  </si>
  <si>
    <t>MALLORIE</t>
  </si>
  <si>
    <t>CONTI 4</t>
  </si>
  <si>
    <t>MARC</t>
  </si>
  <si>
    <t>STEIN</t>
  </si>
  <si>
    <t>ROBIN 1 PAUL</t>
  </si>
  <si>
    <t>MATHY</t>
  </si>
  <si>
    <t>ROBIN</t>
  </si>
  <si>
    <t>STAUDT</t>
  </si>
  <si>
    <t>PAUL</t>
  </si>
  <si>
    <t>LES TOBLERONES</t>
  </si>
  <si>
    <t>16èME BC</t>
  </si>
  <si>
    <t>OSTER</t>
  </si>
  <si>
    <t>CAPMAN</t>
  </si>
  <si>
    <t>LES SALAUPS DE FONCTIONNAIRES</t>
  </si>
  <si>
    <t>FONCTION PUBLIQUE</t>
  </si>
  <si>
    <t>OSWALD</t>
  </si>
  <si>
    <t>PIERRE</t>
  </si>
  <si>
    <t>THOMAS</t>
  </si>
  <si>
    <t>ARUNNER</t>
  </si>
  <si>
    <t>ARUN</t>
  </si>
  <si>
    <t>TOUSCH</t>
  </si>
  <si>
    <t>MANUEL</t>
  </si>
  <si>
    <t>VOGEL</t>
  </si>
  <si>
    <t>CONTI 2</t>
  </si>
  <si>
    <t>EBENER</t>
  </si>
  <si>
    <t>BOTZUNG</t>
  </si>
  <si>
    <t>JEREMY</t>
  </si>
  <si>
    <t>TEAM SARREBIKE</t>
  </si>
  <si>
    <t>RIS</t>
  </si>
  <si>
    <t>JULIEN</t>
  </si>
  <si>
    <t>KIEFFER</t>
  </si>
  <si>
    <t>FABRICE</t>
  </si>
  <si>
    <t>A FOND LA FORME</t>
  </si>
  <si>
    <t>DECATHLON</t>
  </si>
  <si>
    <t>SCHMITT</t>
  </si>
  <si>
    <t>ANGELIQUE</t>
  </si>
  <si>
    <t>ROUX</t>
  </si>
  <si>
    <t>THIERRY</t>
  </si>
  <si>
    <t>LES ARFAR</t>
  </si>
  <si>
    <t/>
  </si>
  <si>
    <t>HUSSON</t>
  </si>
  <si>
    <t>ARNAUD</t>
  </si>
  <si>
    <t>MEBARKI</t>
  </si>
  <si>
    <t>FARES</t>
  </si>
  <si>
    <t>LG RUN AND RIDE BEXBACH MIKAXAV</t>
  </si>
  <si>
    <t>AUBIN</t>
  </si>
  <si>
    <t>XAVIER</t>
  </si>
  <si>
    <t>MARTIN</t>
  </si>
  <si>
    <t>MICKAEL</t>
  </si>
  <si>
    <t>LES WARRIORS</t>
  </si>
  <si>
    <t>SCHWEITZER</t>
  </si>
  <si>
    <t>GRATIUS</t>
  </si>
  <si>
    <t>LES FRERES W</t>
  </si>
  <si>
    <t>WEYANT</t>
  </si>
  <si>
    <t>MICHEL</t>
  </si>
  <si>
    <t>LES BITSCHERLäNDER</t>
  </si>
  <si>
    <t>BUCHY</t>
  </si>
  <si>
    <t>LUCAS</t>
  </si>
  <si>
    <t>BROBST</t>
  </si>
  <si>
    <t>LES MASTERS DU NSTT</t>
  </si>
  <si>
    <t>NSTT</t>
  </si>
  <si>
    <t>CORBANESE</t>
  </si>
  <si>
    <t>PASCAL</t>
  </si>
  <si>
    <t>DE BORTOLI</t>
  </si>
  <si>
    <t>HUBERT</t>
  </si>
  <si>
    <t>LA NEWTEAM</t>
  </si>
  <si>
    <t>KRUMMENACKER</t>
  </si>
  <si>
    <t>STEIBEL</t>
  </si>
  <si>
    <t>TEAM EGSM</t>
  </si>
  <si>
    <t>EGSM</t>
  </si>
  <si>
    <t>SZCZACHOR</t>
  </si>
  <si>
    <t>DORKEL</t>
  </si>
  <si>
    <t>THIBAUT</t>
  </si>
  <si>
    <t>ALEXIS</t>
  </si>
  <si>
    <t>HEIBLE</t>
  </si>
  <si>
    <t>JOELLE</t>
  </si>
  <si>
    <t>BIERTEAM</t>
  </si>
  <si>
    <t>BERTAUX</t>
  </si>
  <si>
    <t>AURELIEN</t>
  </si>
  <si>
    <t>BACH</t>
  </si>
  <si>
    <t>TRISPORT</t>
  </si>
  <si>
    <t>TRISPORT SARREGUEMINES</t>
  </si>
  <si>
    <t>CANDRE</t>
  </si>
  <si>
    <t>DELPHINE</t>
  </si>
  <si>
    <t>CONTI 3</t>
  </si>
  <si>
    <t>PIERRON</t>
  </si>
  <si>
    <t>MANFRED</t>
  </si>
  <si>
    <t>EMELINE</t>
  </si>
  <si>
    <t>LES NAUFRAGéS ANONYMES</t>
  </si>
  <si>
    <t>KUNTZ</t>
  </si>
  <si>
    <t>SYLVAIN</t>
  </si>
  <si>
    <t>TRUSCH</t>
  </si>
  <si>
    <t>TEAM DIANE CAPELLE</t>
  </si>
  <si>
    <t>FERRARETTO</t>
  </si>
  <si>
    <t>FISCHER</t>
  </si>
  <si>
    <t>JEAN BAPTISTE</t>
  </si>
  <si>
    <t>FAST AND FURIOUS</t>
  </si>
  <si>
    <t>BREVETTI</t>
  </si>
  <si>
    <t>DEBES</t>
  </si>
  <si>
    <t>MARIE</t>
  </si>
  <si>
    <t>Ô BOUT DU ROULEAU</t>
  </si>
  <si>
    <t>GANGLOFF</t>
  </si>
  <si>
    <t>FRANCK</t>
  </si>
  <si>
    <t>BAECHEL</t>
  </si>
  <si>
    <t>ROGER</t>
  </si>
  <si>
    <t>MIKO TEAM</t>
  </si>
  <si>
    <t>MIKO</t>
  </si>
  <si>
    <t>OTT</t>
  </si>
  <si>
    <t>GRCIC</t>
  </si>
  <si>
    <t>ZZTOP</t>
  </si>
  <si>
    <t>PENOT</t>
  </si>
  <si>
    <t>TRUNTZER</t>
  </si>
  <si>
    <t>LES BRAS CASSéS</t>
  </si>
  <si>
    <t>VINCENT</t>
  </si>
  <si>
    <t>LENHARD</t>
  </si>
  <si>
    <t>LUDOVIC</t>
  </si>
  <si>
    <t>ZURG ET REX</t>
  </si>
  <si>
    <t>KOPP</t>
  </si>
  <si>
    <t>BENJAMIN</t>
  </si>
  <si>
    <t>BECK</t>
  </si>
  <si>
    <t>SUPERBIKER2</t>
  </si>
  <si>
    <t>HAGEN</t>
  </si>
  <si>
    <t>TIC &amp; TAC</t>
  </si>
  <si>
    <t>MERZOUGUI</t>
  </si>
  <si>
    <t>DORSEMANS</t>
  </si>
  <si>
    <t>PAULINE</t>
  </si>
  <si>
    <t>WOODY ET BUZZ</t>
  </si>
  <si>
    <t>CMCAS METZ EDF</t>
  </si>
  <si>
    <t>MOZON</t>
  </si>
  <si>
    <t>SEBASTIEN</t>
  </si>
  <si>
    <t>DUBUISSON</t>
  </si>
  <si>
    <t>LES FORMIDOUBLES</t>
  </si>
  <si>
    <t>SIERANT</t>
  </si>
  <si>
    <t>ALAIN</t>
  </si>
  <si>
    <t>THE TEAM</t>
  </si>
  <si>
    <t>WEYLAND</t>
  </si>
  <si>
    <t>SARAH</t>
  </si>
  <si>
    <t>LES GLOBE-TROTTERS</t>
  </si>
  <si>
    <t>NADÈGE</t>
  </si>
  <si>
    <t>DE ZORZI</t>
  </si>
  <si>
    <t>FABIO</t>
  </si>
  <si>
    <t>VTCA FALK3</t>
  </si>
  <si>
    <t>WITZ</t>
  </si>
  <si>
    <t>HARY</t>
  </si>
  <si>
    <t>SUPERBICKES</t>
  </si>
  <si>
    <t>SAUNIER</t>
  </si>
  <si>
    <t>FABIENNE</t>
  </si>
  <si>
    <t>BOUBEL</t>
  </si>
  <si>
    <t>SANDRA</t>
  </si>
  <si>
    <t>PIERROBID</t>
  </si>
  <si>
    <t>PIERRO</t>
  </si>
  <si>
    <t>FREDERIC</t>
  </si>
  <si>
    <t>OBID</t>
  </si>
  <si>
    <t>HEY-RODRIGUEZ</t>
  </si>
  <si>
    <t>EGLOFF</t>
  </si>
  <si>
    <t>STARCK</t>
  </si>
  <si>
    <t>GEOFFREY</t>
  </si>
  <si>
    <t>VALENTINE &amp; JUSTINE</t>
  </si>
  <si>
    <t>KIRCH</t>
  </si>
  <si>
    <t>JUSTINE</t>
  </si>
  <si>
    <t>BOURBEAU</t>
  </si>
  <si>
    <t>VALENTINE</t>
  </si>
  <si>
    <t>CHRISTINE &amp; GERMAIN</t>
  </si>
  <si>
    <t>LOISIR JEUNESSE TRIAtHLON ROHRBACH</t>
  </si>
  <si>
    <t>STEPHANUS</t>
  </si>
  <si>
    <t>CHRISTINE</t>
  </si>
  <si>
    <t>BUR</t>
  </si>
  <si>
    <t>GERMAIN</t>
  </si>
  <si>
    <t>LES GRIMPEURS</t>
  </si>
  <si>
    <t>SIMONNET</t>
  </si>
  <si>
    <t>CEDRIC</t>
  </si>
  <si>
    <t>MATHIEU</t>
  </si>
  <si>
    <t>LES JADIS</t>
  </si>
  <si>
    <t>CAN</t>
  </si>
  <si>
    <t>GROSSE</t>
  </si>
  <si>
    <t>FANNY</t>
  </si>
  <si>
    <t>GUDISCHRUB</t>
  </si>
  <si>
    <t>DEMMERLE</t>
  </si>
  <si>
    <t>GERARD</t>
  </si>
  <si>
    <t>FREYERMUTH</t>
  </si>
  <si>
    <t>LES BIBIS</t>
  </si>
  <si>
    <t>JOCHEM</t>
  </si>
  <si>
    <t>MARIE ANGE</t>
  </si>
  <si>
    <t>LES DEPANEURS</t>
  </si>
  <si>
    <t>MICHON</t>
  </si>
  <si>
    <t>LOUMOLDO 2</t>
  </si>
  <si>
    <t>CAN SGMS</t>
  </si>
  <si>
    <t>BOUR</t>
  </si>
  <si>
    <t>STEPHANE</t>
  </si>
  <si>
    <t>BENDEL</t>
  </si>
  <si>
    <t>ETIENNE</t>
  </si>
  <si>
    <t>LES VIVIS</t>
  </si>
  <si>
    <t>VINTIER</t>
  </si>
  <si>
    <t>VIRGINIE</t>
  </si>
  <si>
    <t>FRITZ</t>
  </si>
  <si>
    <t>VIVIEN</t>
  </si>
  <si>
    <t>ALISON &amp; GAUTHIER</t>
  </si>
  <si>
    <t>ALISON</t>
  </si>
  <si>
    <t>GAUTHIER</t>
  </si>
  <si>
    <t>LES CAMIONNEURS</t>
  </si>
  <si>
    <t>BECKER</t>
  </si>
  <si>
    <t>CHRISTIAN</t>
  </si>
  <si>
    <t>URBANYA</t>
  </si>
  <si>
    <t>FREDMARIE</t>
  </si>
  <si>
    <t>CONTINENTAL</t>
  </si>
  <si>
    <t>JANC</t>
  </si>
  <si>
    <t>DECATHLON 2</t>
  </si>
  <si>
    <t>KLEY</t>
  </si>
  <si>
    <t>HERNJA</t>
  </si>
  <si>
    <t>FLORENT</t>
  </si>
  <si>
    <t>LOUMOLDO 1</t>
  </si>
  <si>
    <t>STC CAN</t>
  </si>
  <si>
    <t>BECKER FERNANDES</t>
  </si>
  <si>
    <t>ALIOCHA</t>
  </si>
  <si>
    <t>CYNTHIA &amp; PHIL</t>
  </si>
  <si>
    <t>BABE</t>
  </si>
  <si>
    <t>SCHWARTZ</t>
  </si>
  <si>
    <t>CYNTHIA</t>
  </si>
  <si>
    <t>LES BELETTES</t>
  </si>
  <si>
    <t>POMPIERS DE SARREBOURG</t>
  </si>
  <si>
    <t>BIACHE</t>
  </si>
  <si>
    <t>ELODIE</t>
  </si>
  <si>
    <t>REMEN</t>
  </si>
  <si>
    <t>NEVER GIVE UP TEAM</t>
  </si>
  <si>
    <t>SIMIC</t>
  </si>
  <si>
    <t>BATTISTON</t>
  </si>
  <si>
    <t>ALEX</t>
  </si>
  <si>
    <t>DECATHLON 1</t>
  </si>
  <si>
    <t>WEBER</t>
  </si>
  <si>
    <t>AURELIE</t>
  </si>
  <si>
    <t>PIASINTA</t>
  </si>
  <si>
    <t>AXELLOU</t>
  </si>
  <si>
    <t>BERTHOLD</t>
  </si>
  <si>
    <t>AXEL</t>
  </si>
  <si>
    <t>CINDY</t>
  </si>
  <si>
    <t>DECATHLON 3</t>
  </si>
  <si>
    <t>BEYER</t>
  </si>
  <si>
    <t>EMILIE</t>
  </si>
  <si>
    <t>KNECHT</t>
  </si>
  <si>
    <t>BE HAPPY</t>
  </si>
  <si>
    <t>HEHN</t>
  </si>
  <si>
    <t>AURORE</t>
  </si>
  <si>
    <t>PAU</t>
  </si>
  <si>
    <t>MELISSA</t>
  </si>
  <si>
    <t>SARAH MATHIEU</t>
  </si>
  <si>
    <t>JUNG</t>
  </si>
  <si>
    <t>LAULAU</t>
  </si>
  <si>
    <t>SCHRAMM</t>
  </si>
  <si>
    <t>LAURA</t>
  </si>
  <si>
    <t>THE CAROLINES</t>
  </si>
  <si>
    <t>CAROLINE</t>
  </si>
  <si>
    <t>FRANCOIS</t>
  </si>
  <si>
    <t>LES RAVAGéES</t>
  </si>
  <si>
    <t>DEGIANPIETRO</t>
  </si>
  <si>
    <t>SOPHIE</t>
  </si>
  <si>
    <t>DEHLINGER</t>
  </si>
  <si>
    <t>CATHERINE</t>
  </si>
  <si>
    <t>DECATHLON 6</t>
  </si>
  <si>
    <t>STEPHANIE</t>
  </si>
  <si>
    <t>LERCH</t>
  </si>
  <si>
    <t>LES SCHTROUMPFETTES</t>
  </si>
  <si>
    <t>LOGAN</t>
  </si>
  <si>
    <t>LAUER</t>
  </si>
  <si>
    <t>BARBARA</t>
  </si>
  <si>
    <t>LE REVE DE LUDO</t>
  </si>
  <si>
    <t>ASSOCIATION REVE DE LUDO</t>
  </si>
  <si>
    <t>RIEB</t>
  </si>
  <si>
    <t>PAMELA</t>
  </si>
  <si>
    <t>RACHEL</t>
  </si>
  <si>
    <t>TEAMS CHASSEURS</t>
  </si>
  <si>
    <t>MARCOT</t>
  </si>
  <si>
    <t>KÉVIN</t>
  </si>
  <si>
    <t>KIRSCH</t>
  </si>
  <si>
    <t>DNS</t>
  </si>
  <si>
    <t>LES PICONS</t>
  </si>
  <si>
    <t>MORESCHI</t>
  </si>
  <si>
    <t>WINTZERITH</t>
  </si>
  <si>
    <t>DSQ</t>
  </si>
  <si>
    <t>OPHEL'IANE</t>
  </si>
  <si>
    <t>GAERTNER</t>
  </si>
  <si>
    <t>ELIANE</t>
  </si>
  <si>
    <t>OPHELIE</t>
  </si>
  <si>
    <t>DECATHLON 4</t>
  </si>
  <si>
    <t>DECATHLON SGMS</t>
  </si>
  <si>
    <t>THIEL</t>
  </si>
  <si>
    <t>CLAIRE</t>
  </si>
  <si>
    <t>DNF</t>
  </si>
  <si>
    <t>Caté Eq</t>
  </si>
  <si>
    <t>LES KOUZINS</t>
  </si>
  <si>
    <t>BOUL</t>
  </si>
  <si>
    <t>GAUTIER</t>
  </si>
  <si>
    <t>ADAM</t>
  </si>
  <si>
    <t>6-9</t>
  </si>
  <si>
    <t>LES EXPLOSIFS</t>
  </si>
  <si>
    <t>THOUVENIN</t>
  </si>
  <si>
    <t>LES FORTICHS</t>
  </si>
  <si>
    <t>GILBERT</t>
  </si>
  <si>
    <t>CHARLOTTE</t>
  </si>
  <si>
    <t>WSZOLET</t>
  </si>
  <si>
    <t>CHARLINE</t>
  </si>
  <si>
    <t>TOM ET JERRY</t>
  </si>
  <si>
    <t>EVAN</t>
  </si>
  <si>
    <t>MANGUIN</t>
  </si>
  <si>
    <t>JESSY</t>
  </si>
  <si>
    <t>LILY AND CO</t>
  </si>
  <si>
    <t>STC</t>
  </si>
  <si>
    <t>LILY</t>
  </si>
  <si>
    <t>RIGAUD</t>
  </si>
  <si>
    <t>COLOMBE</t>
  </si>
  <si>
    <t>TEAM Z</t>
  </si>
  <si>
    <t>ZAREMBA</t>
  </si>
  <si>
    <t>TONY</t>
  </si>
  <si>
    <t>NOAH</t>
  </si>
  <si>
    <t>LES FRANCO-ALLEMANDS</t>
  </si>
  <si>
    <t>MAXENCE</t>
  </si>
  <si>
    <t>WORTMANN</t>
  </si>
  <si>
    <t>NORA</t>
  </si>
  <si>
    <t>10-13</t>
  </si>
  <si>
    <t>PADIDéE</t>
  </si>
  <si>
    <t>DRAPP PIRA</t>
  </si>
  <si>
    <t>TITOUAN</t>
  </si>
  <si>
    <t>GACHET</t>
  </si>
  <si>
    <t>LILO</t>
  </si>
  <si>
    <t>BUNNY TONIC</t>
  </si>
  <si>
    <t>KEVIN</t>
  </si>
  <si>
    <t>THEO</t>
  </si>
  <si>
    <t>RK TEAM</t>
  </si>
  <si>
    <t>ABA</t>
  </si>
  <si>
    <t>PARALOVO</t>
  </si>
  <si>
    <t>REMI</t>
  </si>
  <si>
    <t>LAMBERT</t>
  </si>
  <si>
    <t>KENY</t>
  </si>
  <si>
    <t>DREIKRAFT NEUNKIRCHEN JONISAM</t>
  </si>
  <si>
    <t>SAM</t>
  </si>
  <si>
    <t>PETERS</t>
  </si>
  <si>
    <t>JONATHAN</t>
  </si>
  <si>
    <t>CAMILLE MAXIME</t>
  </si>
  <si>
    <t>GROSS</t>
  </si>
  <si>
    <t>CAMILLE</t>
  </si>
  <si>
    <t>MOUZARD</t>
  </si>
  <si>
    <t>LOUMOLDO JUNIOR</t>
  </si>
  <si>
    <t>ZOIA</t>
  </si>
  <si>
    <t>POULBASSIA</t>
  </si>
  <si>
    <t>SHEENA</t>
  </si>
  <si>
    <t>LES GUEPARDS</t>
  </si>
  <si>
    <t>JADE</t>
  </si>
  <si>
    <t>SPIES</t>
  </si>
  <si>
    <t>JULES</t>
  </si>
  <si>
    <t>LES NAGEUSES EN VELO</t>
  </si>
  <si>
    <t>HUSELSTEIN</t>
  </si>
  <si>
    <t>LILIE</t>
  </si>
  <si>
    <t>ANOUK</t>
  </si>
  <si>
    <t>LA JUMA TEAM</t>
  </si>
  <si>
    <t>NIEDERLENDER</t>
  </si>
  <si>
    <t>DREIKRAFT NEUNKIRCHEN ROMELISA</t>
  </si>
  <si>
    <t>ROMANE</t>
  </si>
  <si>
    <t>ELISA</t>
  </si>
  <si>
    <t>TEAM STC</t>
  </si>
  <si>
    <t>GROSS DI NATALI</t>
  </si>
  <si>
    <t>MAEL</t>
  </si>
  <si>
    <t>PIERRE ET TOM</t>
  </si>
  <si>
    <t>KIBBER</t>
  </si>
  <si>
    <t>RING</t>
  </si>
  <si>
    <t>TOM</t>
  </si>
  <si>
    <t>LES FLOSSEURS</t>
  </si>
  <si>
    <t>KOWALSKI</t>
  </si>
  <si>
    <t>NOA</t>
  </si>
  <si>
    <t>BOURLIER</t>
  </si>
  <si>
    <t>CYCLO GIRLS</t>
  </si>
  <si>
    <t>ELSA</t>
  </si>
  <si>
    <t>LOUNA</t>
  </si>
  <si>
    <t>LES SARDINES</t>
  </si>
  <si>
    <t>YANIS</t>
  </si>
  <si>
    <t>SCHEIDLER</t>
  </si>
  <si>
    <t>NATHAN</t>
  </si>
  <si>
    <t>DREIKRAFT NEUNKIRCHEN</t>
  </si>
  <si>
    <t>KUNZ</t>
  </si>
  <si>
    <t>MIKA</t>
  </si>
  <si>
    <t>CHARLIE</t>
  </si>
  <si>
    <t>LES COMBATTANTES</t>
  </si>
  <si>
    <t>MANON</t>
  </si>
  <si>
    <t>GOLE</t>
  </si>
  <si>
    <t>ENORA</t>
  </si>
  <si>
    <t>LES BLONDS</t>
  </si>
  <si>
    <t>EPB</t>
  </si>
  <si>
    <t>PADOVANI</t>
  </si>
  <si>
    <t>AMANDINE</t>
  </si>
  <si>
    <t>LOU</t>
  </si>
  <si>
    <t>LES TORTUES</t>
  </si>
  <si>
    <t>US TROIS MAISONS</t>
  </si>
  <si>
    <t>METZ</t>
  </si>
  <si>
    <t>YANNIS</t>
  </si>
  <si>
    <t>RAYAN</t>
  </si>
  <si>
    <t>Caté1</t>
  </si>
  <si>
    <t>Caté 2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</si>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</sst>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0"/>
      <name val="Calibri"/>
      <scheme val="minor"/>
    </font>
    <font>
      <b/>
      <i/>
      <sz val="12"/>
      <color rgb="FFFF0000"/>
      <name val="Calibri"/>
      <scheme val="minor"/>
    </font>
    <font>
      <b/>
      <i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2" borderId="1" xfId="1" applyFont="1" applyFill="1" applyBorder="1" applyAlignment="1">
      <alignment horizontal="left"/>
    </xf>
    <xf numFmtId="0" fontId="2" fillId="2" borderId="2" xfId="1" applyFont="1" applyFill="1" applyBorder="1" applyAlignment="1">
      <alignment horizontal="left"/>
    </xf>
    <xf numFmtId="0" fontId="2" fillId="2" borderId="2" xfId="1" applyNumberFormat="1" applyFont="1" applyFill="1" applyBorder="1" applyAlignment="1">
      <alignment horizontal="left"/>
    </xf>
    <xf numFmtId="0" fontId="3" fillId="3" borderId="3" xfId="1" applyNumberFormat="1" applyFont="1" applyFill="1" applyBorder="1" applyAlignment="1">
      <alignment horizontal="left"/>
    </xf>
    <xf numFmtId="0" fontId="2" fillId="4" borderId="0" xfId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0" fontId="1" fillId="0" borderId="0" xfId="1"/>
    <xf numFmtId="0" fontId="1" fillId="0" borderId="1" xfId="1" applyFill="1" applyBorder="1" applyAlignment="1">
      <alignment horizontal="left"/>
    </xf>
    <xf numFmtId="0" fontId="1" fillId="0" borderId="2" xfId="1" applyFill="1" applyBorder="1" applyAlignment="1">
      <alignment horizontal="left"/>
    </xf>
    <xf numFmtId="0" fontId="1" fillId="0" borderId="2" xfId="1" applyFill="1" applyBorder="1" applyAlignment="1">
      <alignment horizontal="center"/>
    </xf>
    <xf numFmtId="0" fontId="1" fillId="0" borderId="2" xfId="1" applyNumberFormat="1" applyFill="1" applyBorder="1" applyAlignment="1">
      <alignment horizontal="left"/>
    </xf>
    <xf numFmtId="0" fontId="1" fillId="0" borderId="2" xfId="1" applyNumberFormat="1" applyFill="1" applyBorder="1" applyAlignment="1">
      <alignment horizontal="center"/>
    </xf>
    <xf numFmtId="0" fontId="1" fillId="0" borderId="3" xfId="1" applyNumberFormat="1" applyFill="1" applyBorder="1" applyAlignment="1">
      <alignment horizontal="center"/>
    </xf>
    <xf numFmtId="0" fontId="1" fillId="0" borderId="0" xfId="1" applyFill="1" applyAlignment="1">
      <alignment horizontal="center"/>
    </xf>
    <xf numFmtId="164" fontId="1" fillId="0" borderId="0" xfId="1" applyNumberFormat="1" applyFill="1" applyAlignment="1">
      <alignment horizontal="center"/>
    </xf>
    <xf numFmtId="0" fontId="1" fillId="0" borderId="0" xfId="1" applyAlignment="1">
      <alignment horizontal="center"/>
    </xf>
    <xf numFmtId="164" fontId="1" fillId="0" borderId="0" xfId="1" applyNumberFormat="1" applyAlignment="1">
      <alignment horizontal="center"/>
    </xf>
    <xf numFmtId="0" fontId="1" fillId="0" borderId="2" xfId="1" quotePrefix="1" applyNumberFormat="1" applyFill="1" applyBorder="1" applyAlignment="1">
      <alignment horizontal="center"/>
    </xf>
    <xf numFmtId="0" fontId="1" fillId="0" borderId="2" xfId="1" applyFill="1" applyBorder="1"/>
    <xf numFmtId="0" fontId="1" fillId="0" borderId="2" xfId="1" applyFont="1" applyBorder="1" applyAlignment="1">
      <alignment horizontal="left" vertical="top" wrapText="1"/>
    </xf>
    <xf numFmtId="0" fontId="1" fillId="0" borderId="2" xfId="1" applyBorder="1" applyAlignment="1">
      <alignment horizontal="center" vertical="top" wrapText="1"/>
    </xf>
    <xf numFmtId="0" fontId="1" fillId="0" borderId="2" xfId="1" applyBorder="1" applyAlignment="1">
      <alignment horizontal="left" vertical="top" wrapText="1"/>
    </xf>
    <xf numFmtId="0" fontId="1" fillId="0" borderId="0" xfId="1" applyFill="1" applyAlignment="1">
      <alignment horizontal="left"/>
    </xf>
    <xf numFmtId="0" fontId="1" fillId="0" borderId="0" xfId="1" applyNumberFormat="1" applyFill="1" applyAlignment="1">
      <alignment horizontal="left"/>
    </xf>
    <xf numFmtId="0" fontId="1" fillId="0" borderId="0" xfId="1" applyNumberFormat="1" applyFill="1" applyAlignment="1">
      <alignment horizontal="center"/>
    </xf>
    <xf numFmtId="0" fontId="1" fillId="0" borderId="0" xfId="1" applyFill="1"/>
    <xf numFmtId="0" fontId="1" fillId="0" borderId="0" xfId="1" applyFill="1" applyAlignment="1">
      <alignment horizontal="left" vertical="top"/>
    </xf>
    <xf numFmtId="0" fontId="1" fillId="0" borderId="0" xfId="1" applyNumberFormat="1"/>
    <xf numFmtId="0" fontId="1" fillId="0" borderId="0" xfId="1" applyNumberFormat="1" applyAlignment="1">
      <alignment horizontal="center"/>
    </xf>
    <xf numFmtId="0" fontId="2" fillId="2" borderId="0" xfId="1" applyFont="1" applyFill="1" applyAlignment="1">
      <alignment horizontal="left"/>
    </xf>
    <xf numFmtId="0" fontId="2" fillId="2" borderId="0" xfId="1" applyNumberFormat="1" applyFont="1" applyFill="1" applyAlignment="1">
      <alignment horizontal="left"/>
    </xf>
    <xf numFmtId="0" fontId="1" fillId="0" borderId="0" xfId="1" quotePrefix="1" applyNumberFormat="1" applyFill="1" applyAlignment="1">
      <alignment horizontal="center"/>
    </xf>
    <xf numFmtId="0" fontId="1" fillId="0" borderId="0" xfId="1" applyFont="1" applyAlignment="1">
      <alignment horizontal="left" vertical="top" wrapText="1"/>
    </xf>
    <xf numFmtId="0" fontId="4" fillId="3" borderId="0" xfId="1" applyFont="1" applyFill="1" applyAlignment="1">
      <alignment horizontal="left"/>
    </xf>
    <xf numFmtId="0" fontId="1" fillId="5" borderId="0" xfId="1" applyFill="1" applyAlignment="1">
      <alignment horizontal="center"/>
    </xf>
    <xf numFmtId="0" fontId="5" fillId="0" borderId="1" xfId="1" applyFont="1" applyFill="1" applyBorder="1" applyAlignment="1">
      <alignment horizontal="left"/>
    </xf>
    <xf numFmtId="0" fontId="5" fillId="0" borderId="2" xfId="1" applyFont="1" applyFill="1" applyBorder="1" applyAlignment="1">
      <alignment horizontal="left"/>
    </xf>
    <xf numFmtId="0" fontId="5" fillId="0" borderId="2" xfId="1" applyFont="1" applyFill="1" applyBorder="1" applyAlignment="1">
      <alignment horizontal="center"/>
    </xf>
    <xf numFmtId="0" fontId="5" fillId="0" borderId="2" xfId="1" applyNumberFormat="1" applyFont="1" applyFill="1" applyBorder="1" applyAlignment="1">
      <alignment horizontal="left"/>
    </xf>
    <xf numFmtId="0" fontId="5" fillId="0" borderId="2" xfId="1" applyNumberFormat="1" applyFont="1" applyFill="1" applyBorder="1" applyAlignment="1">
      <alignment horizontal="center"/>
    </xf>
    <xf numFmtId="0" fontId="5" fillId="0" borderId="3" xfId="1" applyNumberFormat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center"/>
    </xf>
    <xf numFmtId="0" fontId="5" fillId="0" borderId="0" xfId="1" applyFont="1"/>
    <xf numFmtId="0" fontId="5" fillId="0" borderId="0" xfId="1" applyFont="1" applyFill="1" applyAlignment="1">
      <alignment horizontal="center"/>
    </xf>
    <xf numFmtId="164" fontId="5" fillId="0" borderId="0" xfId="1" applyNumberFormat="1" applyFont="1" applyFill="1" applyAlignment="1">
      <alignment horizontal="center"/>
    </xf>
    <xf numFmtId="0" fontId="5" fillId="0" borderId="2" xfId="1" applyFont="1" applyBorder="1" applyAlignment="1">
      <alignment horizontal="left" vertical="top" wrapText="1"/>
    </xf>
    <xf numFmtId="0" fontId="5" fillId="0" borderId="2" xfId="1" applyFont="1" applyBorder="1" applyAlignment="1">
      <alignment horizontal="center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B_201803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egorie"/>
      <sheetName val="inscrits"/>
      <sheetName val="copiercoller"/>
      <sheetName val="XS"/>
      <sheetName val="6-9"/>
      <sheetName val="10-13"/>
      <sheetName val="C7-Homme"/>
    </sheetNames>
    <sheetDataSet>
      <sheetData sheetId="0">
        <row r="1">
          <cell r="A1" t="str">
            <v>Année</v>
          </cell>
          <cell r="B1" t="str">
            <v>Catégorie</v>
          </cell>
        </row>
        <row r="2">
          <cell r="A2">
            <v>2011</v>
          </cell>
          <cell r="B2" t="str">
            <v>MP</v>
          </cell>
        </row>
        <row r="3">
          <cell r="A3">
            <v>2010</v>
          </cell>
          <cell r="B3" t="str">
            <v>MP</v>
          </cell>
        </row>
        <row r="4">
          <cell r="A4">
            <v>2009</v>
          </cell>
          <cell r="B4" t="str">
            <v>MP</v>
          </cell>
        </row>
        <row r="5">
          <cell r="A5">
            <v>2008</v>
          </cell>
          <cell r="B5" t="str">
            <v>PO</v>
          </cell>
        </row>
        <row r="6">
          <cell r="A6">
            <v>2007</v>
          </cell>
          <cell r="B6" t="str">
            <v>PO</v>
          </cell>
        </row>
        <row r="7">
          <cell r="A7">
            <v>2006</v>
          </cell>
          <cell r="B7" t="str">
            <v>B</v>
          </cell>
        </row>
        <row r="8">
          <cell r="A8">
            <v>2005</v>
          </cell>
          <cell r="B8" t="str">
            <v>B</v>
          </cell>
        </row>
        <row r="9">
          <cell r="A9">
            <v>2004</v>
          </cell>
          <cell r="B9" t="str">
            <v>M</v>
          </cell>
        </row>
        <row r="10">
          <cell r="A10">
            <v>2003</v>
          </cell>
          <cell r="B10" t="str">
            <v>M</v>
          </cell>
        </row>
        <row r="11">
          <cell r="A11">
            <v>2002</v>
          </cell>
          <cell r="B11" t="str">
            <v>C</v>
          </cell>
        </row>
        <row r="12">
          <cell r="A12">
            <v>2001</v>
          </cell>
          <cell r="B12" t="str">
            <v>C</v>
          </cell>
        </row>
        <row r="13">
          <cell r="A13">
            <v>2000</v>
          </cell>
          <cell r="B13" t="str">
            <v>J</v>
          </cell>
        </row>
        <row r="14">
          <cell r="A14">
            <v>1999</v>
          </cell>
          <cell r="B14" t="str">
            <v>J</v>
          </cell>
        </row>
        <row r="15">
          <cell r="A15">
            <v>1998</v>
          </cell>
          <cell r="B15" t="str">
            <v>E</v>
          </cell>
        </row>
        <row r="16">
          <cell r="A16">
            <v>1997</v>
          </cell>
          <cell r="B16" t="str">
            <v>E</v>
          </cell>
        </row>
        <row r="17">
          <cell r="A17">
            <v>1996</v>
          </cell>
          <cell r="B17" t="str">
            <v>E</v>
          </cell>
        </row>
        <row r="18">
          <cell r="A18">
            <v>1995</v>
          </cell>
          <cell r="B18" t="str">
            <v>S</v>
          </cell>
        </row>
        <row r="19">
          <cell r="A19">
            <v>1994</v>
          </cell>
          <cell r="B19" t="str">
            <v>S</v>
          </cell>
        </row>
        <row r="20">
          <cell r="A20">
            <v>1993</v>
          </cell>
          <cell r="B20" t="str">
            <v>S</v>
          </cell>
        </row>
        <row r="21">
          <cell r="A21">
            <v>1992</v>
          </cell>
          <cell r="B21" t="str">
            <v>S</v>
          </cell>
        </row>
        <row r="22">
          <cell r="A22">
            <v>1991</v>
          </cell>
          <cell r="B22" t="str">
            <v>S</v>
          </cell>
        </row>
        <row r="23">
          <cell r="A23">
            <v>1990</v>
          </cell>
          <cell r="B23" t="str">
            <v>S</v>
          </cell>
        </row>
        <row r="24">
          <cell r="A24">
            <v>1989</v>
          </cell>
          <cell r="B24" t="str">
            <v>S</v>
          </cell>
        </row>
        <row r="25">
          <cell r="A25">
            <v>1988</v>
          </cell>
          <cell r="B25" t="str">
            <v>S</v>
          </cell>
        </row>
        <row r="26">
          <cell r="A26">
            <v>1987</v>
          </cell>
          <cell r="B26" t="str">
            <v>S</v>
          </cell>
        </row>
        <row r="27">
          <cell r="A27">
            <v>1986</v>
          </cell>
          <cell r="B27" t="str">
            <v>S</v>
          </cell>
        </row>
        <row r="28">
          <cell r="A28">
            <v>1985</v>
          </cell>
          <cell r="B28" t="str">
            <v>S</v>
          </cell>
        </row>
        <row r="29">
          <cell r="A29">
            <v>1984</v>
          </cell>
          <cell r="B29" t="str">
            <v>S</v>
          </cell>
        </row>
        <row r="30">
          <cell r="A30">
            <v>1983</v>
          </cell>
          <cell r="B30" t="str">
            <v>S</v>
          </cell>
        </row>
        <row r="31">
          <cell r="A31">
            <v>1982</v>
          </cell>
          <cell r="B31" t="str">
            <v>S</v>
          </cell>
        </row>
        <row r="32">
          <cell r="A32">
            <v>1981</v>
          </cell>
          <cell r="B32" t="str">
            <v>S</v>
          </cell>
        </row>
        <row r="33">
          <cell r="A33">
            <v>1980</v>
          </cell>
          <cell r="B33" t="str">
            <v>S</v>
          </cell>
        </row>
        <row r="34">
          <cell r="A34">
            <v>1979</v>
          </cell>
          <cell r="B34" t="str">
            <v>S</v>
          </cell>
        </row>
        <row r="35">
          <cell r="A35">
            <v>1978</v>
          </cell>
          <cell r="B35" t="str">
            <v>M1</v>
          </cell>
        </row>
        <row r="36">
          <cell r="A36">
            <v>1977</v>
          </cell>
          <cell r="B36" t="str">
            <v>M1</v>
          </cell>
        </row>
        <row r="37">
          <cell r="A37">
            <v>1976</v>
          </cell>
          <cell r="B37" t="str">
            <v>M1</v>
          </cell>
        </row>
        <row r="38">
          <cell r="A38">
            <v>1975</v>
          </cell>
          <cell r="B38" t="str">
            <v>M1</v>
          </cell>
        </row>
        <row r="39">
          <cell r="A39">
            <v>1974</v>
          </cell>
          <cell r="B39" t="str">
            <v>M1</v>
          </cell>
        </row>
        <row r="40">
          <cell r="A40">
            <v>1973</v>
          </cell>
          <cell r="B40" t="str">
            <v>M1</v>
          </cell>
        </row>
        <row r="41">
          <cell r="A41">
            <v>1972</v>
          </cell>
          <cell r="B41" t="str">
            <v>M1</v>
          </cell>
        </row>
        <row r="42">
          <cell r="A42">
            <v>1971</v>
          </cell>
          <cell r="B42" t="str">
            <v>M1</v>
          </cell>
        </row>
        <row r="43">
          <cell r="A43">
            <v>1970</v>
          </cell>
          <cell r="B43" t="str">
            <v>M1</v>
          </cell>
        </row>
        <row r="44">
          <cell r="A44">
            <v>1969</v>
          </cell>
          <cell r="B44" t="str">
            <v>M1</v>
          </cell>
        </row>
        <row r="45">
          <cell r="A45">
            <v>1968</v>
          </cell>
          <cell r="B45" t="str">
            <v>M2</v>
          </cell>
        </row>
        <row r="46">
          <cell r="A46">
            <v>1967</v>
          </cell>
          <cell r="B46" t="str">
            <v>M2</v>
          </cell>
        </row>
        <row r="47">
          <cell r="A47">
            <v>1966</v>
          </cell>
          <cell r="B47" t="str">
            <v>M2</v>
          </cell>
        </row>
        <row r="48">
          <cell r="A48">
            <v>1965</v>
          </cell>
          <cell r="B48" t="str">
            <v>M2</v>
          </cell>
        </row>
        <row r="49">
          <cell r="A49">
            <v>1964</v>
          </cell>
          <cell r="B49" t="str">
            <v>M2</v>
          </cell>
        </row>
        <row r="50">
          <cell r="A50">
            <v>1963</v>
          </cell>
          <cell r="B50" t="str">
            <v>M2</v>
          </cell>
        </row>
        <row r="51">
          <cell r="A51">
            <v>1962</v>
          </cell>
          <cell r="B51" t="str">
            <v>M2</v>
          </cell>
        </row>
        <row r="52">
          <cell r="A52">
            <v>1961</v>
          </cell>
          <cell r="B52" t="str">
            <v>M2</v>
          </cell>
        </row>
        <row r="53">
          <cell r="A53">
            <v>1960</v>
          </cell>
          <cell r="B53" t="str">
            <v>M2</v>
          </cell>
        </row>
        <row r="54">
          <cell r="A54">
            <v>1959</v>
          </cell>
          <cell r="B54" t="str">
            <v>M2</v>
          </cell>
        </row>
        <row r="55">
          <cell r="A55">
            <v>1958</v>
          </cell>
          <cell r="B55" t="str">
            <v>M3</v>
          </cell>
        </row>
        <row r="56">
          <cell r="A56">
            <v>1957</v>
          </cell>
          <cell r="B56" t="str">
            <v>M3</v>
          </cell>
        </row>
        <row r="57">
          <cell r="A57">
            <v>1956</v>
          </cell>
          <cell r="B57" t="str">
            <v>M3</v>
          </cell>
        </row>
        <row r="58">
          <cell r="A58">
            <v>1955</v>
          </cell>
          <cell r="B58" t="str">
            <v>M3</v>
          </cell>
        </row>
        <row r="59">
          <cell r="A59">
            <v>1954</v>
          </cell>
          <cell r="B59" t="str">
            <v>M3</v>
          </cell>
        </row>
        <row r="60">
          <cell r="A60">
            <v>1953</v>
          </cell>
          <cell r="B60" t="str">
            <v>M3</v>
          </cell>
        </row>
        <row r="61">
          <cell r="A61">
            <v>1952</v>
          </cell>
          <cell r="B61" t="str">
            <v>M3</v>
          </cell>
        </row>
        <row r="62">
          <cell r="A62">
            <v>1951</v>
          </cell>
          <cell r="B62" t="str">
            <v>M3</v>
          </cell>
        </row>
        <row r="63">
          <cell r="A63">
            <v>1950</v>
          </cell>
          <cell r="B63" t="str">
            <v>M3</v>
          </cell>
        </row>
        <row r="64">
          <cell r="A64">
            <v>1949</v>
          </cell>
          <cell r="B64" t="str">
            <v>M3</v>
          </cell>
        </row>
        <row r="65">
          <cell r="A65">
            <v>1948</v>
          </cell>
          <cell r="B65" t="str">
            <v>M4</v>
          </cell>
        </row>
        <row r="66">
          <cell r="A66">
            <v>1947</v>
          </cell>
          <cell r="B66" t="str">
            <v>M4</v>
          </cell>
        </row>
        <row r="67">
          <cell r="A67">
            <v>1946</v>
          </cell>
          <cell r="B67" t="str">
            <v>M4</v>
          </cell>
        </row>
        <row r="68">
          <cell r="A68">
            <v>1945</v>
          </cell>
          <cell r="B68" t="str">
            <v>M4</v>
          </cell>
        </row>
        <row r="69">
          <cell r="A69">
            <v>1944</v>
          </cell>
          <cell r="B69" t="str">
            <v>M4</v>
          </cell>
        </row>
        <row r="70">
          <cell r="A70">
            <v>1943</v>
          </cell>
          <cell r="B70" t="str">
            <v>M4</v>
          </cell>
        </row>
        <row r="71">
          <cell r="A71">
            <v>1942</v>
          </cell>
          <cell r="B71" t="str">
            <v>M4</v>
          </cell>
        </row>
        <row r="72">
          <cell r="A72">
            <v>1941</v>
          </cell>
          <cell r="B72" t="str">
            <v>M4</v>
          </cell>
        </row>
        <row r="73">
          <cell r="A73">
            <v>1940</v>
          </cell>
          <cell r="B73" t="str">
            <v>M4</v>
          </cell>
        </row>
        <row r="74">
          <cell r="A74">
            <v>1939</v>
          </cell>
          <cell r="B74" t="str">
            <v>M4</v>
          </cell>
        </row>
        <row r="75">
          <cell r="A75">
            <v>1938</v>
          </cell>
          <cell r="B75" t="str">
            <v>M4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35"/>
  <sheetViews>
    <sheetView zoomScale="70" zoomScaleNormal="70" workbookViewId="0">
      <pane ySplit="1" topLeftCell="A101" activePane="bottomLeft" state="frozen"/>
      <selection activeCell="H5" sqref="H5:K5"/>
      <selection pane="bottomLeft" activeCell="B118" sqref="B118"/>
    </sheetView>
  </sheetViews>
  <sheetFormatPr baseColWidth="10" defaultRowHeight="15.75" x14ac:dyDescent="0.25"/>
  <cols>
    <col min="1" max="1" width="12.140625" style="7" customWidth="1"/>
    <col min="2" max="3" width="41.140625" style="7" customWidth="1"/>
    <col min="4" max="4" width="22.42578125" style="7" customWidth="1"/>
    <col min="5" max="5" width="16.140625" style="7" customWidth="1"/>
    <col min="6" max="6" width="11" style="16" customWidth="1"/>
    <col min="7" max="7" width="8.7109375" style="28" customWidth="1"/>
    <col min="8" max="8" width="22.42578125" style="7" customWidth="1"/>
    <col min="9" max="9" width="16.140625" style="7" customWidth="1"/>
    <col min="10" max="10" width="11" style="16" customWidth="1"/>
    <col min="11" max="11" width="8.7109375" style="28" customWidth="1"/>
    <col min="12" max="12" width="11" style="29" customWidth="1"/>
    <col min="13" max="13" width="10.85546875" style="29" customWidth="1"/>
    <col min="14" max="15" width="11" style="16" hidden="1" customWidth="1"/>
    <col min="16" max="16" width="13.7109375" style="16" hidden="1" customWidth="1"/>
    <col min="17" max="16384" width="11.42578125" style="7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5</v>
      </c>
      <c r="K1" s="3" t="s">
        <v>6</v>
      </c>
      <c r="L1" s="3" t="s">
        <v>9</v>
      </c>
      <c r="M1" s="4" t="s">
        <v>10</v>
      </c>
      <c r="N1" s="34" t="s">
        <v>511</v>
      </c>
      <c r="O1" s="34" t="s">
        <v>512</v>
      </c>
      <c r="P1" s="34" t="s">
        <v>405</v>
      </c>
    </row>
    <row r="2" spans="1:16" x14ac:dyDescent="0.25">
      <c r="A2" s="8">
        <v>1</v>
      </c>
      <c r="B2" s="9" t="s">
        <v>218</v>
      </c>
      <c r="C2" s="9" t="s">
        <v>87</v>
      </c>
      <c r="D2" s="9" t="s">
        <v>219</v>
      </c>
      <c r="E2" s="9" t="s">
        <v>220</v>
      </c>
      <c r="F2" s="10">
        <v>1976</v>
      </c>
      <c r="G2" s="11" t="s">
        <v>16</v>
      </c>
      <c r="H2" s="9" t="s">
        <v>221</v>
      </c>
      <c r="I2" s="9" t="s">
        <v>222</v>
      </c>
      <c r="J2" s="10">
        <v>1966</v>
      </c>
      <c r="K2" s="11" t="s">
        <v>16</v>
      </c>
      <c r="L2" s="12" t="s">
        <v>19</v>
      </c>
      <c r="M2" s="13" t="str">
        <f t="shared" ref="M2:M65" si="0">IF(OR(G2="",K2=""),"",IF(G2=K2,G2,"Mix"))</f>
        <v>M</v>
      </c>
      <c r="N2" s="14" t="str">
        <f>VLOOKUP(F2,[1]Categorie!$A:$B,2,FALSE)</f>
        <v>M1</v>
      </c>
      <c r="O2" s="14" t="str">
        <f>VLOOKUP(J2,[1]Categorie!$A:$B,2,FALSE)</f>
        <v>M2</v>
      </c>
      <c r="P2" s="14" t="str">
        <f>IF(L2="XS",VLOOKUP(MAX(F2,J2),[1]Categorie!$A:$B,2,FALSE),L2&amp;" "&amp;M2)</f>
        <v>M1</v>
      </c>
    </row>
    <row r="3" spans="1:16" x14ac:dyDescent="0.25">
      <c r="A3" s="8">
        <v>2</v>
      </c>
      <c r="B3" s="9" t="s">
        <v>210</v>
      </c>
      <c r="C3" s="9" t="s">
        <v>157</v>
      </c>
      <c r="D3" s="9" t="s">
        <v>211</v>
      </c>
      <c r="E3" s="9" t="s">
        <v>39</v>
      </c>
      <c r="F3" s="10">
        <v>1974</v>
      </c>
      <c r="G3" s="11" t="s">
        <v>16</v>
      </c>
      <c r="H3" s="9" t="s">
        <v>212</v>
      </c>
      <c r="I3" s="9" t="s">
        <v>213</v>
      </c>
      <c r="J3" s="10">
        <v>1998</v>
      </c>
      <c r="K3" s="11" t="s">
        <v>16</v>
      </c>
      <c r="L3" s="12" t="s">
        <v>19</v>
      </c>
      <c r="M3" s="13" t="str">
        <f t="shared" si="0"/>
        <v>M</v>
      </c>
      <c r="N3" s="14" t="str">
        <f>VLOOKUP(F3,[1]Categorie!$A:$B,2,FALSE)</f>
        <v>M1</v>
      </c>
      <c r="O3" s="14" t="str">
        <f>VLOOKUP(J3,[1]Categorie!$A:$B,2,FALSE)</f>
        <v>E</v>
      </c>
      <c r="P3" s="35" t="s">
        <v>513</v>
      </c>
    </row>
    <row r="4" spans="1:16" x14ac:dyDescent="0.25">
      <c r="A4" s="8">
        <v>3</v>
      </c>
      <c r="B4" s="9" t="s">
        <v>86</v>
      </c>
      <c r="C4" s="9" t="s">
        <v>87</v>
      </c>
      <c r="D4" s="9" t="s">
        <v>88</v>
      </c>
      <c r="E4" s="9" t="s">
        <v>80</v>
      </c>
      <c r="F4" s="10">
        <v>1974</v>
      </c>
      <c r="G4" s="11" t="s">
        <v>16</v>
      </c>
      <c r="H4" s="9" t="s">
        <v>89</v>
      </c>
      <c r="I4" s="9" t="s">
        <v>90</v>
      </c>
      <c r="J4" s="10">
        <v>1990</v>
      </c>
      <c r="K4" s="11" t="s">
        <v>16</v>
      </c>
      <c r="L4" s="12" t="s">
        <v>19</v>
      </c>
      <c r="M4" s="13" t="str">
        <f t="shared" si="0"/>
        <v>M</v>
      </c>
      <c r="N4" s="14" t="str">
        <f>VLOOKUP(F4,[1]Categorie!$A:$B,2,FALSE)</f>
        <v>M1</v>
      </c>
      <c r="O4" s="14" t="str">
        <f>VLOOKUP(J4,[1]Categorie!$A:$B,2,FALSE)</f>
        <v>S</v>
      </c>
      <c r="P4" s="14" t="str">
        <f>IF(L4="XS",VLOOKUP(MAX(F4,J4),[1]Categorie!$A:$B,2,FALSE),L4&amp;" "&amp;M4)</f>
        <v>S</v>
      </c>
    </row>
    <row r="5" spans="1:16" x14ac:dyDescent="0.25">
      <c r="A5" s="8">
        <v>4</v>
      </c>
      <c r="B5" s="9" t="s">
        <v>427</v>
      </c>
      <c r="C5" s="9" t="s">
        <v>87</v>
      </c>
      <c r="D5" s="9" t="s">
        <v>428</v>
      </c>
      <c r="E5" s="9" t="s">
        <v>429</v>
      </c>
      <c r="F5" s="10">
        <v>2009</v>
      </c>
      <c r="G5" s="11" t="s">
        <v>16</v>
      </c>
      <c r="H5" s="23" t="s">
        <v>428</v>
      </c>
      <c r="I5" s="23" t="s">
        <v>430</v>
      </c>
      <c r="J5" s="14">
        <v>2011</v>
      </c>
      <c r="K5" s="24" t="s">
        <v>16</v>
      </c>
      <c r="L5" s="18" t="s">
        <v>410</v>
      </c>
      <c r="M5" s="13" t="str">
        <f t="shared" si="0"/>
        <v>M</v>
      </c>
      <c r="N5" s="14" t="str">
        <f>VLOOKUP(F5,[1]Categorie!$A:$B,2,FALSE)</f>
        <v>MP</v>
      </c>
      <c r="O5" s="14" t="str">
        <f>VLOOKUP(J5,[1]Categorie!$A:$B,2,FALSE)</f>
        <v>MP</v>
      </c>
      <c r="P5" s="14" t="str">
        <f>IF(L5="XS",VLOOKUP(MAX(F5,J5),[1]Categorie!$A:$B,2,FALSE),L5&amp;" "&amp;M5)</f>
        <v>6-9 M</v>
      </c>
    </row>
    <row r="6" spans="1:16" x14ac:dyDescent="0.25">
      <c r="A6" s="8">
        <v>5</v>
      </c>
      <c r="B6" s="9" t="s">
        <v>382</v>
      </c>
      <c r="C6" s="9" t="s">
        <v>383</v>
      </c>
      <c r="D6" s="9" t="s">
        <v>384</v>
      </c>
      <c r="E6" s="9" t="s">
        <v>385</v>
      </c>
      <c r="F6" s="10">
        <v>1982</v>
      </c>
      <c r="G6" s="11" t="s">
        <v>72</v>
      </c>
      <c r="H6" s="9" t="s">
        <v>343</v>
      </c>
      <c r="I6" s="9" t="s">
        <v>386</v>
      </c>
      <c r="J6" s="10">
        <v>1970</v>
      </c>
      <c r="K6" s="11" t="s">
        <v>72</v>
      </c>
      <c r="L6" s="12" t="s">
        <v>19</v>
      </c>
      <c r="M6" s="13" t="str">
        <f t="shared" si="0"/>
        <v>F</v>
      </c>
      <c r="N6" s="14" t="str">
        <f>VLOOKUP(F6,[1]Categorie!$A:$B,2,FALSE)</f>
        <v>S</v>
      </c>
      <c r="O6" s="14" t="str">
        <f>VLOOKUP(J6,[1]Categorie!$A:$B,2,FALSE)</f>
        <v>M1</v>
      </c>
      <c r="P6" s="14" t="str">
        <f>IF(L6="XS",VLOOKUP(MAX(F6,J6),[1]Categorie!$A:$B,2,FALSE),L6&amp;" "&amp;M6)</f>
        <v>S</v>
      </c>
    </row>
    <row r="7" spans="1:16" x14ac:dyDescent="0.25">
      <c r="A7" s="8">
        <v>6</v>
      </c>
      <c r="B7" s="9" t="s">
        <v>255</v>
      </c>
      <c r="C7" s="9" t="s">
        <v>157</v>
      </c>
      <c r="D7" s="9" t="s">
        <v>152</v>
      </c>
      <c r="E7" s="9" t="s">
        <v>256</v>
      </c>
      <c r="F7" s="10">
        <v>1991</v>
      </c>
      <c r="G7" s="11" t="s">
        <v>72</v>
      </c>
      <c r="H7" s="9" t="s">
        <v>257</v>
      </c>
      <c r="I7" s="9" t="s">
        <v>258</v>
      </c>
      <c r="J7" s="10">
        <v>1979</v>
      </c>
      <c r="K7" s="11" t="s">
        <v>16</v>
      </c>
      <c r="L7" s="12" t="s">
        <v>19</v>
      </c>
      <c r="M7" s="13" t="str">
        <f t="shared" si="0"/>
        <v>Mix</v>
      </c>
      <c r="N7" s="14" t="str">
        <f>VLOOKUP(F7,[1]Categorie!$A:$B,2,FALSE)</f>
        <v>S</v>
      </c>
      <c r="O7" s="14" t="str">
        <f>VLOOKUP(J7,[1]Categorie!$A:$B,2,FALSE)</f>
        <v>S</v>
      </c>
      <c r="P7" s="14" t="str">
        <f>IF(L7="XS",VLOOKUP(MAX(F7,J7),[1]Categorie!$A:$B,2,FALSE),L7&amp;" "&amp;M7)</f>
        <v>S</v>
      </c>
    </row>
    <row r="8" spans="1:16" x14ac:dyDescent="0.25">
      <c r="A8" s="8">
        <v>7</v>
      </c>
      <c r="B8" s="9" t="s">
        <v>240</v>
      </c>
      <c r="C8" s="9" t="s">
        <v>157</v>
      </c>
      <c r="D8" s="9" t="s">
        <v>241</v>
      </c>
      <c r="E8" s="9" t="s">
        <v>94</v>
      </c>
      <c r="F8" s="10">
        <v>1973</v>
      </c>
      <c r="G8" s="11" t="s">
        <v>16</v>
      </c>
      <c r="H8" s="9" t="s">
        <v>242</v>
      </c>
      <c r="I8" s="9" t="s">
        <v>243</v>
      </c>
      <c r="J8" s="10">
        <v>1991</v>
      </c>
      <c r="K8" s="11" t="s">
        <v>72</v>
      </c>
      <c r="L8" s="12" t="s">
        <v>19</v>
      </c>
      <c r="M8" s="13" t="str">
        <f t="shared" si="0"/>
        <v>Mix</v>
      </c>
      <c r="N8" s="14" t="str">
        <f>VLOOKUP(F8,[1]Categorie!$A:$B,2,FALSE)</f>
        <v>M1</v>
      </c>
      <c r="O8" s="14" t="str">
        <f>VLOOKUP(J8,[1]Categorie!$A:$B,2,FALSE)</f>
        <v>S</v>
      </c>
      <c r="P8" s="14" t="str">
        <f>IF(L8="XS",VLOOKUP(MAX(F8,J8),[1]Categorie!$A:$B,2,FALSE),L8&amp;" "&amp;M8)</f>
        <v>S</v>
      </c>
    </row>
    <row r="9" spans="1:16" x14ac:dyDescent="0.25">
      <c r="A9" s="8">
        <v>8</v>
      </c>
      <c r="B9" s="9" t="s">
        <v>156</v>
      </c>
      <c r="C9" s="9" t="s">
        <v>157</v>
      </c>
      <c r="D9" s="9" t="s">
        <v>158</v>
      </c>
      <c r="E9" s="9" t="s">
        <v>159</v>
      </c>
      <c r="F9" s="10">
        <v>1975</v>
      </c>
      <c r="G9" s="11" t="s">
        <v>16</v>
      </c>
      <c r="H9" s="9" t="s">
        <v>160</v>
      </c>
      <c r="I9" s="9" t="s">
        <v>161</v>
      </c>
      <c r="J9" s="10">
        <v>1966</v>
      </c>
      <c r="K9" s="11" t="s">
        <v>16</v>
      </c>
      <c r="L9" s="12" t="s">
        <v>19</v>
      </c>
      <c r="M9" s="13" t="str">
        <f t="shared" si="0"/>
        <v>M</v>
      </c>
      <c r="N9" s="14" t="str">
        <f>VLOOKUP(F9,[1]Categorie!$A:$B,2,FALSE)</f>
        <v>M1</v>
      </c>
      <c r="O9" s="14" t="str">
        <f>VLOOKUP(J9,[1]Categorie!$A:$B,2,FALSE)</f>
        <v>M2</v>
      </c>
      <c r="P9" s="14" t="str">
        <f>IF(L9="XS",VLOOKUP(MAX(F9,J9),[1]Categorie!$A:$B,2,FALSE),L9&amp;" "&amp;M9)</f>
        <v>M1</v>
      </c>
    </row>
    <row r="10" spans="1:16" x14ac:dyDescent="0.25">
      <c r="A10" s="8">
        <v>9</v>
      </c>
      <c r="B10" s="9" t="s">
        <v>362</v>
      </c>
      <c r="C10" s="9" t="s">
        <v>157</v>
      </c>
      <c r="D10" s="9" t="s">
        <v>363</v>
      </c>
      <c r="E10" s="9" t="s">
        <v>254</v>
      </c>
      <c r="F10" s="10">
        <v>1990</v>
      </c>
      <c r="G10" s="11" t="s">
        <v>72</v>
      </c>
      <c r="H10" s="9" t="s">
        <v>334</v>
      </c>
      <c r="I10" s="9" t="s">
        <v>289</v>
      </c>
      <c r="J10" s="10">
        <v>1989</v>
      </c>
      <c r="K10" s="11" t="s">
        <v>16</v>
      </c>
      <c r="L10" s="12" t="s">
        <v>19</v>
      </c>
      <c r="M10" s="13" t="str">
        <f t="shared" si="0"/>
        <v>Mix</v>
      </c>
      <c r="N10" s="14" t="str">
        <f>VLOOKUP(F10,[1]Categorie!$A:$B,2,FALSE)</f>
        <v>S</v>
      </c>
      <c r="O10" s="14" t="str">
        <f>VLOOKUP(J10,[1]Categorie!$A:$B,2,FALSE)</f>
        <v>S</v>
      </c>
      <c r="P10" s="14" t="str">
        <f>IF(L10="XS",VLOOKUP(MAX(F10,J10),[1]Categorie!$A:$B,2,FALSE),L10&amp;" "&amp;M10)</f>
        <v>S</v>
      </c>
    </row>
    <row r="11" spans="1:16" x14ac:dyDescent="0.25">
      <c r="A11" s="8">
        <v>10</v>
      </c>
      <c r="B11" s="9" t="s">
        <v>321</v>
      </c>
      <c r="C11" s="9" t="s">
        <v>322</v>
      </c>
      <c r="D11" s="9" t="s">
        <v>323</v>
      </c>
      <c r="E11" s="9" t="s">
        <v>269</v>
      </c>
      <c r="F11" s="10">
        <v>1974</v>
      </c>
      <c r="G11" s="11" t="s">
        <v>16</v>
      </c>
      <c r="H11" s="20" t="s">
        <v>323</v>
      </c>
      <c r="I11" s="20" t="s">
        <v>217</v>
      </c>
      <c r="J11" s="21">
        <v>1975</v>
      </c>
      <c r="K11" s="22" t="s">
        <v>72</v>
      </c>
      <c r="L11" s="12" t="s">
        <v>19</v>
      </c>
      <c r="M11" s="13" t="str">
        <f t="shared" si="0"/>
        <v>Mix</v>
      </c>
      <c r="N11" s="14" t="str">
        <f>VLOOKUP(F11,[1]Categorie!$A:$B,2,FALSE)</f>
        <v>M1</v>
      </c>
      <c r="O11" s="14" t="str">
        <f>VLOOKUP(J11,[1]Categorie!$A:$B,2,FALSE)</f>
        <v>M1</v>
      </c>
      <c r="P11" s="14" t="str">
        <f>IF(L11="XS",VLOOKUP(MAX(F11,J11),[1]Categorie!$A:$B,2,FALSE),L11&amp;" "&amp;M11)</f>
        <v>M1</v>
      </c>
    </row>
    <row r="12" spans="1:16" x14ac:dyDescent="0.25">
      <c r="A12" s="8">
        <v>11</v>
      </c>
      <c r="B12" s="9" t="s">
        <v>262</v>
      </c>
      <c r="C12" s="9" t="s">
        <v>157</v>
      </c>
      <c r="D12" s="9" t="s">
        <v>263</v>
      </c>
      <c r="E12" s="9" t="s">
        <v>264</v>
      </c>
      <c r="F12" s="10">
        <v>1958</v>
      </c>
      <c r="G12" s="11" t="s">
        <v>72</v>
      </c>
      <c r="H12" s="9" t="s">
        <v>265</v>
      </c>
      <c r="I12" s="9" t="s">
        <v>266</v>
      </c>
      <c r="J12" s="10">
        <v>1977</v>
      </c>
      <c r="K12" s="11" t="s">
        <v>72</v>
      </c>
      <c r="L12" s="12" t="s">
        <v>19</v>
      </c>
      <c r="M12" s="13" t="str">
        <f t="shared" si="0"/>
        <v>F</v>
      </c>
      <c r="N12" s="14" t="str">
        <f>VLOOKUP(F12,[1]Categorie!$A:$B,2,FALSE)</f>
        <v>M3</v>
      </c>
      <c r="O12" s="14" t="str">
        <f>VLOOKUP(J12,[1]Categorie!$A:$B,2,FALSE)</f>
        <v>M1</v>
      </c>
      <c r="P12" s="14" t="str">
        <f>IF(L12="XS",VLOOKUP(MAX(F12,J12),[1]Categorie!$A:$B,2,FALSE),L12&amp;" "&amp;M12)</f>
        <v>M1</v>
      </c>
    </row>
    <row r="13" spans="1:16" x14ac:dyDescent="0.25">
      <c r="A13" s="8">
        <v>12</v>
      </c>
      <c r="B13" s="9" t="s">
        <v>67</v>
      </c>
      <c r="C13" s="9"/>
      <c r="D13" s="9" t="s">
        <v>68</v>
      </c>
      <c r="E13" s="9" t="s">
        <v>69</v>
      </c>
      <c r="F13" s="10">
        <v>1978</v>
      </c>
      <c r="G13" s="11" t="s">
        <v>16</v>
      </c>
      <c r="H13" s="9" t="s">
        <v>70</v>
      </c>
      <c r="I13" s="9" t="s">
        <v>71</v>
      </c>
      <c r="J13" s="10">
        <v>1979</v>
      </c>
      <c r="K13" s="11" t="s">
        <v>72</v>
      </c>
      <c r="L13" s="12" t="s">
        <v>19</v>
      </c>
      <c r="M13" s="13" t="str">
        <f t="shared" si="0"/>
        <v>Mix</v>
      </c>
      <c r="N13" s="14" t="str">
        <f>VLOOKUP(F13,[1]Categorie!$A:$B,2,FALSE)</f>
        <v>M1</v>
      </c>
      <c r="O13" s="14" t="str">
        <f>VLOOKUP(J13,[1]Categorie!$A:$B,2,FALSE)</f>
        <v>S</v>
      </c>
      <c r="P13" s="14" t="str">
        <f>IF(L13="XS",VLOOKUP(MAX(F13,J13),[1]Categorie!$A:$B,2,FALSE),L13&amp;" "&amp;M13)</f>
        <v>S</v>
      </c>
    </row>
    <row r="14" spans="1:16" x14ac:dyDescent="0.25">
      <c r="A14" s="8">
        <v>13</v>
      </c>
      <c r="B14" s="9" t="s">
        <v>267</v>
      </c>
      <c r="C14" s="9"/>
      <c r="D14" s="9" t="s">
        <v>268</v>
      </c>
      <c r="E14" s="9" t="s">
        <v>269</v>
      </c>
      <c r="F14" s="10">
        <v>1982</v>
      </c>
      <c r="G14" s="11" t="s">
        <v>16</v>
      </c>
      <c r="H14" s="9" t="s">
        <v>270</v>
      </c>
      <c r="I14" s="9" t="s">
        <v>24</v>
      </c>
      <c r="J14" s="10">
        <v>1990</v>
      </c>
      <c r="K14" s="11" t="s">
        <v>16</v>
      </c>
      <c r="L14" s="12" t="s">
        <v>19</v>
      </c>
      <c r="M14" s="13" t="str">
        <f t="shared" si="0"/>
        <v>M</v>
      </c>
      <c r="N14" s="14" t="str">
        <f>VLOOKUP(F14,[1]Categorie!$A:$B,2,FALSE)</f>
        <v>S</v>
      </c>
      <c r="O14" s="14" t="str">
        <f>VLOOKUP(J14,[1]Categorie!$A:$B,2,FALSE)</f>
        <v>S</v>
      </c>
      <c r="P14" s="14" t="str">
        <f>IF(L14="XS",VLOOKUP(MAX(F14,J14),[1]Categorie!$A:$B,2,FALSE),L14&amp;" "&amp;M14)</f>
        <v>S</v>
      </c>
    </row>
    <row r="15" spans="1:16" x14ac:dyDescent="0.25">
      <c r="A15" s="8">
        <v>14</v>
      </c>
      <c r="B15" s="9" t="s">
        <v>314</v>
      </c>
      <c r="C15" s="9"/>
      <c r="D15" s="9" t="s">
        <v>21</v>
      </c>
      <c r="E15" s="9" t="s">
        <v>315</v>
      </c>
      <c r="F15" s="10">
        <v>1993</v>
      </c>
      <c r="G15" s="11" t="s">
        <v>72</v>
      </c>
      <c r="H15" s="9" t="s">
        <v>237</v>
      </c>
      <c r="I15" s="9" t="s">
        <v>316</v>
      </c>
      <c r="J15" s="10">
        <v>1993</v>
      </c>
      <c r="K15" s="11" t="s">
        <v>16</v>
      </c>
      <c r="L15" s="12" t="s">
        <v>19</v>
      </c>
      <c r="M15" s="13" t="str">
        <f t="shared" si="0"/>
        <v>Mix</v>
      </c>
      <c r="N15" s="14" t="str">
        <f>VLOOKUP(F15,[1]Categorie!$A:$B,2,FALSE)</f>
        <v>S</v>
      </c>
      <c r="O15" s="14" t="str">
        <f>VLOOKUP(J15,[1]Categorie!$A:$B,2,FALSE)</f>
        <v>S</v>
      </c>
      <c r="P15" s="14" t="str">
        <f>IF(L15="XS",VLOOKUP(MAX(F15,J15),[1]Categorie!$A:$B,2,FALSE),L15&amp;" "&amp;M15)</f>
        <v>S</v>
      </c>
    </row>
    <row r="16" spans="1:16" x14ac:dyDescent="0.25">
      <c r="A16" s="8">
        <v>15</v>
      </c>
      <c r="B16" s="9" t="s">
        <v>336</v>
      </c>
      <c r="C16" s="9" t="s">
        <v>337</v>
      </c>
      <c r="D16" s="9" t="s">
        <v>338</v>
      </c>
      <c r="E16" s="9" t="s">
        <v>339</v>
      </c>
      <c r="F16" s="10">
        <v>1988</v>
      </c>
      <c r="G16" s="11" t="s">
        <v>72</v>
      </c>
      <c r="H16" s="9" t="s">
        <v>340</v>
      </c>
      <c r="I16" s="9" t="s">
        <v>311</v>
      </c>
      <c r="J16" s="10">
        <v>1981</v>
      </c>
      <c r="K16" s="11" t="s">
        <v>72</v>
      </c>
      <c r="L16" s="12" t="s">
        <v>19</v>
      </c>
      <c r="M16" s="13" t="str">
        <f t="shared" si="0"/>
        <v>F</v>
      </c>
      <c r="N16" s="14" t="str">
        <f>VLOOKUP(F16,[1]Categorie!$A:$B,2,FALSE)</f>
        <v>S</v>
      </c>
      <c r="O16" s="14" t="str">
        <f>VLOOKUP(J16,[1]Categorie!$A:$B,2,FALSE)</f>
        <v>S</v>
      </c>
      <c r="P16" s="14" t="str">
        <f>IF(L16="XS",VLOOKUP(MAX(F16,J16),[1]Categorie!$A:$B,2,FALSE),L16&amp;" "&amp;M16)</f>
        <v>S</v>
      </c>
    </row>
    <row r="17" spans="1:16" x14ac:dyDescent="0.25">
      <c r="A17" s="8">
        <v>16</v>
      </c>
      <c r="B17" s="9" t="s">
        <v>367</v>
      </c>
      <c r="C17" s="9"/>
      <c r="D17" s="9" t="s">
        <v>17</v>
      </c>
      <c r="E17" s="9" t="s">
        <v>368</v>
      </c>
      <c r="F17" s="10">
        <v>1985</v>
      </c>
      <c r="G17" s="11" t="s">
        <v>72</v>
      </c>
      <c r="H17" s="9" t="s">
        <v>369</v>
      </c>
      <c r="I17" s="9" t="s">
        <v>368</v>
      </c>
      <c r="J17" s="10">
        <v>1989</v>
      </c>
      <c r="K17" s="11" t="s">
        <v>72</v>
      </c>
      <c r="L17" s="12" t="s">
        <v>19</v>
      </c>
      <c r="M17" s="13" t="str">
        <f t="shared" si="0"/>
        <v>F</v>
      </c>
      <c r="N17" s="14" t="str">
        <f>VLOOKUP(F17,[1]Categorie!$A:$B,2,FALSE)</f>
        <v>S</v>
      </c>
      <c r="O17" s="14" t="str">
        <f>VLOOKUP(J17,[1]Categorie!$A:$B,2,FALSE)</f>
        <v>S</v>
      </c>
      <c r="P17" s="14" t="str">
        <f>IF(L17="XS",VLOOKUP(MAX(F17,J17),[1]Categorie!$A:$B,2,FALSE),L17&amp;" "&amp;M17)</f>
        <v>S</v>
      </c>
    </row>
    <row r="18" spans="1:16" x14ac:dyDescent="0.25">
      <c r="A18" s="8">
        <v>17</v>
      </c>
      <c r="B18" s="9" t="s">
        <v>387</v>
      </c>
      <c r="C18" s="9"/>
      <c r="D18" s="9" t="s">
        <v>388</v>
      </c>
      <c r="E18" s="9" t="s">
        <v>389</v>
      </c>
      <c r="F18" s="10">
        <v>1992</v>
      </c>
      <c r="G18" s="11" t="s">
        <v>16</v>
      </c>
      <c r="H18" s="9" t="s">
        <v>390</v>
      </c>
      <c r="I18" s="9" t="s">
        <v>94</v>
      </c>
      <c r="J18" s="10">
        <v>1991</v>
      </c>
      <c r="K18" s="11" t="s">
        <v>16</v>
      </c>
      <c r="L18" s="12" t="s">
        <v>19</v>
      </c>
      <c r="M18" s="13" t="str">
        <f t="shared" si="0"/>
        <v>M</v>
      </c>
      <c r="N18" s="14" t="str">
        <f>VLOOKUP(F18,[1]Categorie!$A:$B,2,FALSE)</f>
        <v>S</v>
      </c>
      <c r="O18" s="14" t="str">
        <f>VLOOKUP(J18,[1]Categorie!$A:$B,2,FALSE)</f>
        <v>S</v>
      </c>
      <c r="P18" s="14" t="str">
        <f>IF(L18="XS",VLOOKUP(MAX(F18,J18),[1]Categorie!$A:$B,2,FALSE),L18&amp;" "&amp;M18)</f>
        <v>S</v>
      </c>
    </row>
    <row r="19" spans="1:16" x14ac:dyDescent="0.25">
      <c r="A19" s="8">
        <v>18</v>
      </c>
      <c r="B19" s="9" t="s">
        <v>364</v>
      </c>
      <c r="C19" s="9"/>
      <c r="D19" s="9" t="s">
        <v>365</v>
      </c>
      <c r="E19" s="9" t="s">
        <v>366</v>
      </c>
      <c r="F19" s="10">
        <v>1990</v>
      </c>
      <c r="G19" s="11" t="s">
        <v>72</v>
      </c>
      <c r="H19" s="9" t="s">
        <v>365</v>
      </c>
      <c r="I19" s="9" t="s">
        <v>110</v>
      </c>
      <c r="J19" s="10">
        <v>1988</v>
      </c>
      <c r="K19" s="11" t="s">
        <v>16</v>
      </c>
      <c r="L19" s="12" t="s">
        <v>19</v>
      </c>
      <c r="M19" s="13" t="str">
        <f t="shared" si="0"/>
        <v>Mix</v>
      </c>
      <c r="N19" s="14" t="str">
        <f>VLOOKUP(F19,[1]Categorie!$A:$B,2,FALSE)</f>
        <v>S</v>
      </c>
      <c r="O19" s="14" t="str">
        <f>VLOOKUP(J19,[1]Categorie!$A:$B,2,FALSE)</f>
        <v>S</v>
      </c>
      <c r="P19" s="14" t="str">
        <f>IF(L19="XS",VLOOKUP(MAX(F19,J19),[1]Categorie!$A:$B,2,FALSE),L19&amp;" "&amp;M19)</f>
        <v>S</v>
      </c>
    </row>
    <row r="20" spans="1:16" x14ac:dyDescent="0.25">
      <c r="A20" s="8">
        <v>19</v>
      </c>
      <c r="B20" s="9" t="s">
        <v>114</v>
      </c>
      <c r="C20" s="9" t="s">
        <v>114</v>
      </c>
      <c r="D20" s="9" t="s">
        <v>109</v>
      </c>
      <c r="E20" s="9" t="s">
        <v>191</v>
      </c>
      <c r="F20" s="10">
        <v>1994</v>
      </c>
      <c r="G20" s="11" t="s">
        <v>16</v>
      </c>
      <c r="H20" s="9" t="s">
        <v>192</v>
      </c>
      <c r="I20" s="9" t="s">
        <v>193</v>
      </c>
      <c r="J20" s="10">
        <v>1989</v>
      </c>
      <c r="K20" s="11" t="s">
        <v>72</v>
      </c>
      <c r="L20" s="12" t="s">
        <v>19</v>
      </c>
      <c r="M20" s="13" t="str">
        <f t="shared" si="0"/>
        <v>Mix</v>
      </c>
      <c r="N20" s="14" t="str">
        <f>VLOOKUP(F20,[1]Categorie!$A:$B,2,FALSE)</f>
        <v>S</v>
      </c>
      <c r="O20" s="14" t="str">
        <f>VLOOKUP(J20,[1]Categorie!$A:$B,2,FALSE)</f>
        <v>S</v>
      </c>
      <c r="P20" s="14" t="str">
        <f>IF(L20="XS",VLOOKUP(MAX(F20,J20),[1]Categorie!$A:$B,2,FALSE),L20&amp;" "&amp;M20)</f>
        <v>S</v>
      </c>
    </row>
    <row r="21" spans="1:16" x14ac:dyDescent="0.25">
      <c r="A21" s="8">
        <v>20</v>
      </c>
      <c r="B21" s="9" t="s">
        <v>290</v>
      </c>
      <c r="C21" s="9" t="s">
        <v>291</v>
      </c>
      <c r="D21" s="9" t="s">
        <v>292</v>
      </c>
      <c r="E21" s="9" t="s">
        <v>293</v>
      </c>
      <c r="F21" s="10">
        <v>1990</v>
      </c>
      <c r="G21" s="11" t="s">
        <v>72</v>
      </c>
      <c r="H21" s="9" t="s">
        <v>237</v>
      </c>
      <c r="I21" s="9" t="s">
        <v>50</v>
      </c>
      <c r="J21" s="10">
        <v>1990</v>
      </c>
      <c r="K21" s="11" t="s">
        <v>16</v>
      </c>
      <c r="L21" s="12" t="s">
        <v>19</v>
      </c>
      <c r="M21" s="13" t="str">
        <f t="shared" si="0"/>
        <v>Mix</v>
      </c>
      <c r="N21" s="14" t="str">
        <f>VLOOKUP(F21,[1]Categorie!$A:$B,2,FALSE)</f>
        <v>S</v>
      </c>
      <c r="O21" s="14" t="str">
        <f>VLOOKUP(J21,[1]Categorie!$A:$B,2,FALSE)</f>
        <v>S</v>
      </c>
      <c r="P21" s="14" t="str">
        <f>IF(L21="XS",VLOOKUP(MAX(F21,J21),[1]Categorie!$A:$B,2,FALSE),L21&amp;" "&amp;M21)</f>
        <v>S</v>
      </c>
    </row>
    <row r="22" spans="1:16" x14ac:dyDescent="0.25">
      <c r="A22" s="8">
        <v>21</v>
      </c>
      <c r="B22" s="9" t="s">
        <v>298</v>
      </c>
      <c r="C22" s="9" t="s">
        <v>291</v>
      </c>
      <c r="D22" s="9" t="s">
        <v>299</v>
      </c>
      <c r="E22" s="9" t="s">
        <v>110</v>
      </c>
      <c r="F22" s="10">
        <v>1973</v>
      </c>
      <c r="G22" s="11" t="s">
        <v>16</v>
      </c>
      <c r="H22" s="9" t="s">
        <v>299</v>
      </c>
      <c r="I22" s="9" t="s">
        <v>300</v>
      </c>
      <c r="J22" s="10">
        <v>1969</v>
      </c>
      <c r="K22" s="11" t="s">
        <v>72</v>
      </c>
      <c r="L22" s="12" t="s">
        <v>19</v>
      </c>
      <c r="M22" s="13" t="str">
        <f t="shared" si="0"/>
        <v>Mix</v>
      </c>
      <c r="N22" s="14" t="str">
        <f>VLOOKUP(F22,[1]Categorie!$A:$B,2,FALSE)</f>
        <v>M1</v>
      </c>
      <c r="O22" s="14" t="str">
        <f>VLOOKUP(J22,[1]Categorie!$A:$B,2,FALSE)</f>
        <v>M1</v>
      </c>
      <c r="P22" s="14" t="str">
        <f>IF(L22="XS",VLOOKUP(MAX(F22,J22),[1]Categorie!$A:$B,2,FALSE),L22&amp;" "&amp;M22)</f>
        <v>M1</v>
      </c>
    </row>
    <row r="23" spans="1:16" x14ac:dyDescent="0.25">
      <c r="A23" s="8">
        <v>22</v>
      </c>
      <c r="B23" s="9" t="s">
        <v>486</v>
      </c>
      <c r="C23" s="9" t="s">
        <v>87</v>
      </c>
      <c r="D23" s="9" t="s">
        <v>219</v>
      </c>
      <c r="E23" s="9" t="s">
        <v>487</v>
      </c>
      <c r="F23" s="10">
        <v>2007</v>
      </c>
      <c r="G23" s="11" t="s">
        <v>72</v>
      </c>
      <c r="H23" s="9" t="s">
        <v>485</v>
      </c>
      <c r="I23" s="9" t="s">
        <v>488</v>
      </c>
      <c r="J23" s="10">
        <v>2007</v>
      </c>
      <c r="K23" s="11" t="s">
        <v>72</v>
      </c>
      <c r="L23" s="18" t="s">
        <v>435</v>
      </c>
      <c r="M23" s="13" t="str">
        <f t="shared" si="0"/>
        <v>F</v>
      </c>
      <c r="N23" s="14" t="str">
        <f>VLOOKUP(F23,[1]Categorie!$A:$B,2,FALSE)</f>
        <v>PO</v>
      </c>
      <c r="O23" s="14" t="str">
        <f>VLOOKUP(J23,[1]Categorie!$A:$B,2,FALSE)</f>
        <v>PO</v>
      </c>
      <c r="P23" s="14" t="str">
        <f>IF(L23="XS",VLOOKUP(MAX(F23,J23),[1]Categorie!$A:$B,2,FALSE),L23&amp;" "&amp;M23)</f>
        <v>10-13 F</v>
      </c>
    </row>
    <row r="24" spans="1:16" x14ac:dyDescent="0.25">
      <c r="A24" s="8">
        <v>23</v>
      </c>
      <c r="B24" s="9" t="s">
        <v>91</v>
      </c>
      <c r="C24" s="9" t="s">
        <v>92</v>
      </c>
      <c r="D24" s="9" t="s">
        <v>93</v>
      </c>
      <c r="E24" s="9" t="s">
        <v>94</v>
      </c>
      <c r="F24" s="10">
        <v>1979</v>
      </c>
      <c r="G24" s="11" t="s">
        <v>16</v>
      </c>
      <c r="H24" s="9" t="s">
        <v>95</v>
      </c>
      <c r="I24" s="9" t="s">
        <v>96</v>
      </c>
      <c r="J24" s="10">
        <v>1982</v>
      </c>
      <c r="K24" s="11" t="s">
        <v>16</v>
      </c>
      <c r="L24" s="12" t="s">
        <v>19</v>
      </c>
      <c r="M24" s="13" t="str">
        <f t="shared" si="0"/>
        <v>M</v>
      </c>
      <c r="N24" s="14" t="str">
        <f>VLOOKUP(F24,[1]Categorie!$A:$B,2,FALSE)</f>
        <v>S</v>
      </c>
      <c r="O24" s="14" t="str">
        <f>VLOOKUP(J24,[1]Categorie!$A:$B,2,FALSE)</f>
        <v>S</v>
      </c>
      <c r="P24" s="14" t="str">
        <f>IF(L24="XS",VLOOKUP(MAX(F24,J24),[1]Categorie!$A:$B,2,FALSE),L24&amp;" "&amp;M24)</f>
        <v>S</v>
      </c>
    </row>
    <row r="25" spans="1:16" x14ac:dyDescent="0.25">
      <c r="A25" s="8">
        <v>24</v>
      </c>
      <c r="B25" s="9" t="s">
        <v>411</v>
      </c>
      <c r="C25" s="9" t="s">
        <v>87</v>
      </c>
      <c r="D25" s="9" t="s">
        <v>412</v>
      </c>
      <c r="E25" s="9" t="s">
        <v>126</v>
      </c>
      <c r="F25" s="10">
        <v>2011</v>
      </c>
      <c r="G25" s="11" t="s">
        <v>16</v>
      </c>
      <c r="H25" s="9" t="s">
        <v>219</v>
      </c>
      <c r="I25" s="9" t="s">
        <v>175</v>
      </c>
      <c r="J25" s="10">
        <v>2010</v>
      </c>
      <c r="K25" s="11" t="s">
        <v>16</v>
      </c>
      <c r="L25" s="18" t="s">
        <v>410</v>
      </c>
      <c r="M25" s="13" t="str">
        <f t="shared" si="0"/>
        <v>M</v>
      </c>
      <c r="N25" s="14" t="str">
        <f>VLOOKUP(F25,[1]Categorie!$A:$B,2,FALSE)</f>
        <v>MP</v>
      </c>
      <c r="O25" s="14" t="str">
        <f>VLOOKUP(J25,[1]Categorie!$A:$B,2,FALSE)</f>
        <v>MP</v>
      </c>
      <c r="P25" s="14" t="str">
        <f>IF(L25="XS",VLOOKUP(MAX(F25,J25),[1]Categorie!$A:$B,2,FALSE),L25&amp;" "&amp;M25)</f>
        <v>6-9 M</v>
      </c>
    </row>
    <row r="26" spans="1:16" x14ac:dyDescent="0.25">
      <c r="A26" s="8">
        <v>25</v>
      </c>
      <c r="B26" s="9" t="s">
        <v>53</v>
      </c>
      <c r="C26" s="9" t="s">
        <v>31</v>
      </c>
      <c r="D26" s="9" t="s">
        <v>54</v>
      </c>
      <c r="E26" s="9" t="s">
        <v>55</v>
      </c>
      <c r="F26" s="10">
        <v>2002</v>
      </c>
      <c r="G26" s="11" t="s">
        <v>16</v>
      </c>
      <c r="H26" s="9" t="s">
        <v>54</v>
      </c>
      <c r="I26" s="9" t="s">
        <v>56</v>
      </c>
      <c r="J26" s="10">
        <v>1973</v>
      </c>
      <c r="K26" s="11" t="s">
        <v>16</v>
      </c>
      <c r="L26" s="12" t="s">
        <v>19</v>
      </c>
      <c r="M26" s="13" t="str">
        <f>IF(OR(G26="",K26=""),"",IF(G26=K26,G26,"Mix"))</f>
        <v>M</v>
      </c>
      <c r="N26" s="14" t="str">
        <f>VLOOKUP(F26,[1]Categorie!$A:$B,2,FALSE)</f>
        <v>C</v>
      </c>
      <c r="O26" s="14" t="str">
        <f>VLOOKUP(J26,[1]Categorie!$A:$B,2,FALSE)</f>
        <v>M1</v>
      </c>
      <c r="P26" s="14" t="str">
        <f>IF(L26="XS",VLOOKUP(MAX(F26,J26),[1]Categorie!$A:$B,2,FALSE),L26&amp;" "&amp;M26)</f>
        <v>C</v>
      </c>
    </row>
    <row r="27" spans="1:16" x14ac:dyDescent="0.25">
      <c r="A27" s="8">
        <v>26</v>
      </c>
      <c r="B27" s="9" t="s">
        <v>62</v>
      </c>
      <c r="C27" s="9"/>
      <c r="D27" s="9" t="s">
        <v>63</v>
      </c>
      <c r="E27" s="9" t="s">
        <v>64</v>
      </c>
      <c r="F27" s="10">
        <v>1975</v>
      </c>
      <c r="G27" s="11" t="s">
        <v>16</v>
      </c>
      <c r="H27" s="9" t="s">
        <v>65</v>
      </c>
      <c r="I27" s="9" t="s">
        <v>66</v>
      </c>
      <c r="J27" s="10">
        <v>1974</v>
      </c>
      <c r="K27" s="11" t="s">
        <v>16</v>
      </c>
      <c r="L27" s="12" t="s">
        <v>19</v>
      </c>
      <c r="M27" s="13" t="str">
        <f>IF(OR(G27="",K27=""),"",IF(G27=K27,G27,"Mix"))</f>
        <v>M</v>
      </c>
      <c r="N27" s="14" t="str">
        <f>VLOOKUP(F27,[1]Categorie!$A:$B,2,FALSE)</f>
        <v>M1</v>
      </c>
      <c r="O27" s="14" t="str">
        <f>VLOOKUP(J27,[1]Categorie!$A:$B,2,FALSE)</f>
        <v>M1</v>
      </c>
      <c r="P27" s="14" t="str">
        <f>IF(L27="XS",VLOOKUP(MAX(F27,J27),[1]Categorie!$A:$B,2,FALSE),L27&amp;" "&amp;M27)</f>
        <v>M1</v>
      </c>
    </row>
    <row r="28" spans="1:16" x14ac:dyDescent="0.25">
      <c r="A28" s="8">
        <v>27</v>
      </c>
      <c r="B28" s="9" t="s">
        <v>227</v>
      </c>
      <c r="C28" s="9"/>
      <c r="D28" s="9" t="s">
        <v>228</v>
      </c>
      <c r="E28" s="9" t="s">
        <v>80</v>
      </c>
      <c r="F28" s="10">
        <v>1975</v>
      </c>
      <c r="G28" s="11" t="s">
        <v>16</v>
      </c>
      <c r="H28" s="9" t="s">
        <v>229</v>
      </c>
      <c r="I28" s="9" t="s">
        <v>175</v>
      </c>
      <c r="J28" s="10">
        <v>1991</v>
      </c>
      <c r="K28" s="11" t="s">
        <v>16</v>
      </c>
      <c r="L28" s="12" t="s">
        <v>19</v>
      </c>
      <c r="M28" s="13" t="str">
        <f t="shared" si="0"/>
        <v>M</v>
      </c>
      <c r="N28" s="14" t="str">
        <f>VLOOKUP(F28,[1]Categorie!$A:$B,2,FALSE)</f>
        <v>M1</v>
      </c>
      <c r="O28" s="14" t="str">
        <f>VLOOKUP(J28,[1]Categorie!$A:$B,2,FALSE)</f>
        <v>S</v>
      </c>
      <c r="P28" s="14" t="str">
        <f>IF(L28="XS",VLOOKUP(MAX(F28,J28),[1]Categorie!$A:$B,2,FALSE),L28&amp;" "&amp;M28)</f>
        <v>S</v>
      </c>
    </row>
    <row r="29" spans="1:16" x14ac:dyDescent="0.25">
      <c r="A29" s="8">
        <v>28</v>
      </c>
      <c r="B29" s="9" t="s">
        <v>183</v>
      </c>
      <c r="C29" s="9"/>
      <c r="D29" s="9" t="s">
        <v>184</v>
      </c>
      <c r="E29" s="9" t="s">
        <v>147</v>
      </c>
      <c r="F29" s="10">
        <v>1991</v>
      </c>
      <c r="G29" s="11" t="s">
        <v>16</v>
      </c>
      <c r="H29" s="9" t="s">
        <v>185</v>
      </c>
      <c r="I29" s="9" t="s">
        <v>41</v>
      </c>
      <c r="J29" s="10">
        <v>1988</v>
      </c>
      <c r="K29" s="11" t="s">
        <v>16</v>
      </c>
      <c r="L29" s="12" t="s">
        <v>19</v>
      </c>
      <c r="M29" s="13" t="str">
        <f t="shared" si="0"/>
        <v>M</v>
      </c>
      <c r="N29" s="14" t="str">
        <f>VLOOKUP(F29,[1]Categorie!$A:$B,2,FALSE)</f>
        <v>S</v>
      </c>
      <c r="O29" s="14" t="str">
        <f>VLOOKUP(J29,[1]Categorie!$A:$B,2,FALSE)</f>
        <v>S</v>
      </c>
      <c r="P29" s="14" t="str">
        <f>IF(L29="XS",VLOOKUP(MAX(F29,J29),[1]Categorie!$A:$B,2,FALSE),L29&amp;" "&amp;M29)</f>
        <v>S</v>
      </c>
    </row>
    <row r="30" spans="1:16" x14ac:dyDescent="0.25">
      <c r="A30" s="8">
        <v>29</v>
      </c>
      <c r="B30" s="9" t="s">
        <v>271</v>
      </c>
      <c r="C30" s="9"/>
      <c r="D30" s="9" t="s">
        <v>272</v>
      </c>
      <c r="E30" s="9" t="s">
        <v>149</v>
      </c>
      <c r="F30" s="10">
        <v>1977</v>
      </c>
      <c r="G30" s="11" t="s">
        <v>16</v>
      </c>
      <c r="H30" s="9" t="s">
        <v>273</v>
      </c>
      <c r="I30" s="9" t="s">
        <v>274</v>
      </c>
      <c r="J30" s="10">
        <v>1980</v>
      </c>
      <c r="K30" s="11" t="s">
        <v>16</v>
      </c>
      <c r="L30" s="12" t="s">
        <v>19</v>
      </c>
      <c r="M30" s="13" t="str">
        <f t="shared" si="0"/>
        <v>M</v>
      </c>
      <c r="N30" s="14" t="str">
        <f>VLOOKUP(F30,[1]Categorie!$A:$B,2,FALSE)</f>
        <v>M1</v>
      </c>
      <c r="O30" s="14" t="str">
        <f>VLOOKUP(J30,[1]Categorie!$A:$B,2,FALSE)</f>
        <v>S</v>
      </c>
      <c r="P30" s="14" t="str">
        <f>IF(L30="XS",VLOOKUP(MAX(F30,J30),[1]Categorie!$A:$B,2,FALSE),L30&amp;" "&amp;M30)</f>
        <v>S</v>
      </c>
    </row>
    <row r="31" spans="1:16" x14ac:dyDescent="0.25">
      <c r="A31" s="8">
        <v>30</v>
      </c>
      <c r="B31" s="9" t="s">
        <v>177</v>
      </c>
      <c r="C31" s="9" t="s">
        <v>178</v>
      </c>
      <c r="D31" s="9" t="s">
        <v>179</v>
      </c>
      <c r="E31" s="9" t="s">
        <v>180</v>
      </c>
      <c r="F31" s="10">
        <v>1969</v>
      </c>
      <c r="G31" s="11" t="s">
        <v>16</v>
      </c>
      <c r="H31" s="9" t="s">
        <v>181</v>
      </c>
      <c r="I31" s="9" t="s">
        <v>182</v>
      </c>
      <c r="J31" s="10">
        <v>1969</v>
      </c>
      <c r="K31" s="11" t="s">
        <v>16</v>
      </c>
      <c r="L31" s="12" t="s">
        <v>19</v>
      </c>
      <c r="M31" s="13" t="str">
        <f t="shared" si="0"/>
        <v>M</v>
      </c>
      <c r="N31" s="14" t="str">
        <f>VLOOKUP(F31,[1]Categorie!$A:$B,2,FALSE)</f>
        <v>M1</v>
      </c>
      <c r="O31" s="14" t="str">
        <f>VLOOKUP(J31,[1]Categorie!$A:$B,2,FALSE)</f>
        <v>M1</v>
      </c>
      <c r="P31" s="14" t="str">
        <f>IF(L31="XS",VLOOKUP(MAX(F31,J31),[1]Categorie!$A:$B,2,FALSE),L31&amp;" "&amp;M31)</f>
        <v>M1</v>
      </c>
    </row>
    <row r="32" spans="1:16" x14ac:dyDescent="0.25">
      <c r="A32" s="8">
        <v>31</v>
      </c>
      <c r="B32" s="9" t="s">
        <v>36</v>
      </c>
      <c r="C32" s="9" t="s">
        <v>37</v>
      </c>
      <c r="D32" s="9" t="s">
        <v>38</v>
      </c>
      <c r="E32" s="9" t="s">
        <v>39</v>
      </c>
      <c r="F32" s="10">
        <v>1978</v>
      </c>
      <c r="G32" s="11" t="s">
        <v>16</v>
      </c>
      <c r="H32" s="9" t="s">
        <v>40</v>
      </c>
      <c r="I32" s="9" t="s">
        <v>41</v>
      </c>
      <c r="J32" s="10">
        <v>1996</v>
      </c>
      <c r="K32" s="11" t="s">
        <v>16</v>
      </c>
      <c r="L32" s="12" t="s">
        <v>19</v>
      </c>
      <c r="M32" s="13" t="str">
        <f t="shared" si="0"/>
        <v>M</v>
      </c>
      <c r="N32" s="14" t="str">
        <f>VLOOKUP(F32,[1]Categorie!$A:$B,2,FALSE)</f>
        <v>M1</v>
      </c>
      <c r="O32" s="14" t="str">
        <f>VLOOKUP(J32,[1]Categorie!$A:$B,2,FALSE)</f>
        <v>E</v>
      </c>
      <c r="P32" s="14" t="str">
        <f>IF(L32="XS",VLOOKUP(MAX(F32,J32),[1]Categorie!$A:$B,2,FALSE),L32&amp;" "&amp;M32)</f>
        <v>E</v>
      </c>
    </row>
    <row r="33" spans="1:16" x14ac:dyDescent="0.25">
      <c r="A33" s="8">
        <v>32</v>
      </c>
      <c r="B33" s="9" t="s">
        <v>141</v>
      </c>
      <c r="C33" s="9" t="s">
        <v>37</v>
      </c>
      <c r="D33" s="9" t="s">
        <v>142</v>
      </c>
      <c r="E33" s="9" t="s">
        <v>66</v>
      </c>
      <c r="F33" s="10">
        <v>1982</v>
      </c>
      <c r="G33" s="11" t="s">
        <v>16</v>
      </c>
      <c r="H33" s="9" t="s">
        <v>143</v>
      </c>
      <c r="I33" s="9" t="s">
        <v>144</v>
      </c>
      <c r="J33" s="10">
        <v>1997</v>
      </c>
      <c r="K33" s="11" t="s">
        <v>16</v>
      </c>
      <c r="L33" s="12" t="s">
        <v>19</v>
      </c>
      <c r="M33" s="13" t="str">
        <f t="shared" si="0"/>
        <v>M</v>
      </c>
      <c r="N33" s="14" t="str">
        <f>VLOOKUP(F33,[1]Categorie!$A:$B,2,FALSE)</f>
        <v>S</v>
      </c>
      <c r="O33" s="14" t="str">
        <f>VLOOKUP(J33,[1]Categorie!$A:$B,2,FALSE)</f>
        <v>E</v>
      </c>
      <c r="P33" s="14" t="str">
        <f>IF(L33="XS",VLOOKUP(MAX(F33,J33),[1]Categorie!$A:$B,2,FALSE),L33&amp;" "&amp;M33)</f>
        <v>E</v>
      </c>
    </row>
    <row r="34" spans="1:16" x14ac:dyDescent="0.25">
      <c r="A34" s="8">
        <v>33</v>
      </c>
      <c r="B34" s="9" t="s">
        <v>202</v>
      </c>
      <c r="C34" s="9" t="s">
        <v>37</v>
      </c>
      <c r="D34" s="9" t="s">
        <v>203</v>
      </c>
      <c r="E34" s="9" t="s">
        <v>204</v>
      </c>
      <c r="F34" s="10">
        <v>1961</v>
      </c>
      <c r="G34" s="11" t="s">
        <v>16</v>
      </c>
      <c r="H34" s="9" t="s">
        <v>203</v>
      </c>
      <c r="I34" s="9" t="s">
        <v>205</v>
      </c>
      <c r="J34" s="10">
        <v>1997</v>
      </c>
      <c r="K34" s="11" t="s">
        <v>72</v>
      </c>
      <c r="L34" s="12" t="s">
        <v>19</v>
      </c>
      <c r="M34" s="13" t="str">
        <f t="shared" si="0"/>
        <v>Mix</v>
      </c>
      <c r="N34" s="14" t="str">
        <f>VLOOKUP(F34,[1]Categorie!$A:$B,2,FALSE)</f>
        <v>M2</v>
      </c>
      <c r="O34" s="14" t="str">
        <f>VLOOKUP(J34,[1]Categorie!$A:$B,2,FALSE)</f>
        <v>E</v>
      </c>
      <c r="P34" s="14" t="str">
        <f>IF(L34="XS",VLOOKUP(MAX(F34,J34),[1]Categorie!$A:$B,2,FALSE),L34&amp;" "&amp;M34)</f>
        <v>E</v>
      </c>
    </row>
    <row r="35" spans="1:16" x14ac:dyDescent="0.25">
      <c r="A35" s="8">
        <v>34</v>
      </c>
      <c r="B35" s="9" t="s">
        <v>119</v>
      </c>
      <c r="C35" s="9" t="s">
        <v>37</v>
      </c>
      <c r="D35" s="9" t="s">
        <v>104</v>
      </c>
      <c r="E35" s="9" t="s">
        <v>120</v>
      </c>
      <c r="F35" s="10">
        <v>1978</v>
      </c>
      <c r="G35" s="11" t="s">
        <v>16</v>
      </c>
      <c r="H35" s="9" t="s">
        <v>121</v>
      </c>
      <c r="I35" s="9" t="s">
        <v>94</v>
      </c>
      <c r="J35" s="10">
        <v>1984</v>
      </c>
      <c r="K35" s="11" t="s">
        <v>16</v>
      </c>
      <c r="L35" s="12" t="s">
        <v>19</v>
      </c>
      <c r="M35" s="13" t="str">
        <f t="shared" si="0"/>
        <v>M</v>
      </c>
      <c r="N35" s="14" t="str">
        <f>VLOOKUP(F35,[1]Categorie!$A:$B,2,FALSE)</f>
        <v>M1</v>
      </c>
      <c r="O35" s="14" t="str">
        <f>VLOOKUP(J35,[1]Categorie!$A:$B,2,FALSE)</f>
        <v>S</v>
      </c>
      <c r="P35" s="14" t="str">
        <f>IF(L35="XS",VLOOKUP(MAX(F35,J35),[1]Categorie!$A:$B,2,FALSE),L35&amp;" "&amp;M35)</f>
        <v>S</v>
      </c>
    </row>
    <row r="36" spans="1:16" x14ac:dyDescent="0.25">
      <c r="A36" s="8">
        <v>35</v>
      </c>
      <c r="B36" s="9" t="s">
        <v>280</v>
      </c>
      <c r="C36" s="9" t="s">
        <v>281</v>
      </c>
      <c r="D36" s="9" t="s">
        <v>282</v>
      </c>
      <c r="E36" s="9" t="s">
        <v>283</v>
      </c>
      <c r="F36" s="10">
        <v>1971</v>
      </c>
      <c r="G36" s="11" t="s">
        <v>72</v>
      </c>
      <c r="H36" s="9" t="s">
        <v>284</v>
      </c>
      <c r="I36" s="9" t="s">
        <v>285</v>
      </c>
      <c r="J36" s="10">
        <v>1958</v>
      </c>
      <c r="K36" s="11" t="s">
        <v>16</v>
      </c>
      <c r="L36" s="12" t="s">
        <v>19</v>
      </c>
      <c r="M36" s="13" t="str">
        <f t="shared" si="0"/>
        <v>Mix</v>
      </c>
      <c r="N36" s="14" t="str">
        <f>VLOOKUP(F36,[1]Categorie!$A:$B,2,FALSE)</f>
        <v>M1</v>
      </c>
      <c r="O36" s="14" t="str">
        <f>VLOOKUP(J36,[1]Categorie!$A:$B,2,FALSE)</f>
        <v>M3</v>
      </c>
      <c r="P36" s="14" t="str">
        <f>IF(L36="XS",VLOOKUP(MAX(F36,J36),[1]Categorie!$A:$B,2,FALSE),L36&amp;" "&amp;M36)</f>
        <v>M1</v>
      </c>
    </row>
    <row r="37" spans="1:16" x14ac:dyDescent="0.25">
      <c r="A37" s="8">
        <v>36</v>
      </c>
      <c r="B37" s="9" t="s">
        <v>341</v>
      </c>
      <c r="C37" s="9"/>
      <c r="D37" s="9" t="s">
        <v>342</v>
      </c>
      <c r="E37" s="9" t="s">
        <v>35</v>
      </c>
      <c r="F37" s="10">
        <v>1977</v>
      </c>
      <c r="G37" s="11" t="s">
        <v>16</v>
      </c>
      <c r="H37" s="9" t="s">
        <v>343</v>
      </c>
      <c r="I37" s="9" t="s">
        <v>344</v>
      </c>
      <c r="J37" s="10">
        <v>1999</v>
      </c>
      <c r="K37" s="11" t="s">
        <v>16</v>
      </c>
      <c r="L37" s="12" t="s">
        <v>19</v>
      </c>
      <c r="M37" s="13" t="str">
        <f t="shared" si="0"/>
        <v>M</v>
      </c>
      <c r="N37" s="14" t="str">
        <f>VLOOKUP(F37,[1]Categorie!$A:$B,2,FALSE)</f>
        <v>M1</v>
      </c>
      <c r="O37" s="14" t="str">
        <f>VLOOKUP(J37,[1]Categorie!$A:$B,2,FALSE)</f>
        <v>J</v>
      </c>
      <c r="P37" s="14" t="str">
        <f>IF(L37="XS",VLOOKUP(MAX(F37,J37),[1]Categorie!$A:$B,2,FALSE),L37&amp;" "&amp;M37)</f>
        <v>J</v>
      </c>
    </row>
    <row r="38" spans="1:16" x14ac:dyDescent="0.25">
      <c r="A38" s="8">
        <v>37</v>
      </c>
      <c r="B38" s="9" t="s">
        <v>170</v>
      </c>
      <c r="C38" s="9"/>
      <c r="D38" s="9" t="s">
        <v>171</v>
      </c>
      <c r="E38" s="9" t="s">
        <v>110</v>
      </c>
      <c r="F38" s="10">
        <v>1971</v>
      </c>
      <c r="G38" s="11" t="s">
        <v>16</v>
      </c>
      <c r="H38" s="9" t="s">
        <v>171</v>
      </c>
      <c r="I38" s="9" t="s">
        <v>172</v>
      </c>
      <c r="J38" s="10">
        <v>1978</v>
      </c>
      <c r="K38" s="11" t="s">
        <v>16</v>
      </c>
      <c r="L38" s="12" t="s">
        <v>19</v>
      </c>
      <c r="M38" s="13" t="str">
        <f t="shared" si="0"/>
        <v>M</v>
      </c>
      <c r="N38" s="14" t="str">
        <f>VLOOKUP(F38,[1]Categorie!$A:$B,2,FALSE)</f>
        <v>M1</v>
      </c>
      <c r="O38" s="14" t="str">
        <f>VLOOKUP(J38,[1]Categorie!$A:$B,2,FALSE)</f>
        <v>M1</v>
      </c>
      <c r="P38" s="14" t="str">
        <f>IF(L38="XS",VLOOKUP(MAX(F38,J38),[1]Categorie!$A:$B,2,FALSE),L38&amp;" "&amp;M38)</f>
        <v>M1</v>
      </c>
    </row>
    <row r="39" spans="1:16" x14ac:dyDescent="0.25">
      <c r="A39" s="8">
        <v>38</v>
      </c>
      <c r="B39" s="9" t="s">
        <v>501</v>
      </c>
      <c r="C39" s="9" t="s">
        <v>502</v>
      </c>
      <c r="D39" s="9" t="s">
        <v>503</v>
      </c>
      <c r="E39" s="9" t="s">
        <v>492</v>
      </c>
      <c r="F39" s="10">
        <v>2007</v>
      </c>
      <c r="G39" s="11" t="s">
        <v>16</v>
      </c>
      <c r="H39" s="9" t="s">
        <v>171</v>
      </c>
      <c r="I39" s="9" t="s">
        <v>504</v>
      </c>
      <c r="J39" s="10">
        <v>2007</v>
      </c>
      <c r="K39" s="11" t="s">
        <v>72</v>
      </c>
      <c r="L39" s="18" t="s">
        <v>435</v>
      </c>
      <c r="M39" s="13" t="str">
        <f t="shared" si="0"/>
        <v>Mix</v>
      </c>
      <c r="N39" s="14" t="str">
        <f>VLOOKUP(F39,[1]Categorie!$A:$B,2,FALSE)</f>
        <v>PO</v>
      </c>
      <c r="O39" s="14" t="str">
        <f>VLOOKUP(J39,[1]Categorie!$A:$B,2,FALSE)</f>
        <v>PO</v>
      </c>
      <c r="P39" s="14" t="str">
        <f>IF(L39="XS",VLOOKUP(MAX(F39,J39),[1]Categorie!$A:$B,2,FALSE),L39&amp;" "&amp;M39)</f>
        <v>10-13 Mix</v>
      </c>
    </row>
    <row r="40" spans="1:16" x14ac:dyDescent="0.25">
      <c r="A40" s="8">
        <v>39</v>
      </c>
      <c r="B40" s="9" t="s">
        <v>286</v>
      </c>
      <c r="C40" s="9"/>
      <c r="D40" s="9" t="s">
        <v>287</v>
      </c>
      <c r="E40" s="9" t="s">
        <v>288</v>
      </c>
      <c r="F40" s="10">
        <v>1984</v>
      </c>
      <c r="G40" s="11" t="s">
        <v>16</v>
      </c>
      <c r="H40" s="9" t="s">
        <v>104</v>
      </c>
      <c r="I40" s="9" t="s">
        <v>289</v>
      </c>
      <c r="J40" s="10">
        <v>1983</v>
      </c>
      <c r="K40" s="11" t="s">
        <v>16</v>
      </c>
      <c r="L40" s="12" t="s">
        <v>19</v>
      </c>
      <c r="M40" s="13" t="str">
        <f t="shared" si="0"/>
        <v>M</v>
      </c>
      <c r="N40" s="14" t="str">
        <f>VLOOKUP(F40,[1]Categorie!$A:$B,2,FALSE)</f>
        <v>S</v>
      </c>
      <c r="O40" s="14" t="str">
        <f>VLOOKUP(J40,[1]Categorie!$A:$B,2,FALSE)</f>
        <v>S</v>
      </c>
      <c r="P40" s="14" t="str">
        <f>IF(L40="XS",VLOOKUP(MAX(F40,J40),[1]Categorie!$A:$B,2,FALSE),L40&amp;" "&amp;M40)</f>
        <v>S</v>
      </c>
    </row>
    <row r="41" spans="1:16" x14ac:dyDescent="0.25">
      <c r="A41" s="8">
        <v>40</v>
      </c>
      <c r="B41" s="9" t="s">
        <v>47</v>
      </c>
      <c r="C41" s="9" t="s">
        <v>48</v>
      </c>
      <c r="D41" s="9" t="s">
        <v>49</v>
      </c>
      <c r="E41" s="9" t="s">
        <v>50</v>
      </c>
      <c r="F41" s="10">
        <v>1997</v>
      </c>
      <c r="G41" s="11" t="s">
        <v>16</v>
      </c>
      <c r="H41" s="9" t="s">
        <v>51</v>
      </c>
      <c r="I41" s="9" t="s">
        <v>52</v>
      </c>
      <c r="J41" s="10">
        <v>1993</v>
      </c>
      <c r="K41" s="11" t="s">
        <v>16</v>
      </c>
      <c r="L41" s="12" t="s">
        <v>19</v>
      </c>
      <c r="M41" s="13" t="str">
        <f t="shared" si="0"/>
        <v>M</v>
      </c>
      <c r="N41" s="14" t="str">
        <f>VLOOKUP(F41,[1]Categorie!$A:$B,2,FALSE)</f>
        <v>E</v>
      </c>
      <c r="O41" s="14" t="str">
        <f>VLOOKUP(J41,[1]Categorie!$A:$B,2,FALSE)</f>
        <v>S</v>
      </c>
      <c r="P41" s="14" t="str">
        <f>IF(L41="XS",VLOOKUP(MAX(F41,J41),[1]Categorie!$A:$B,2,FALSE),L41&amp;" "&amp;M41)</f>
        <v>E</v>
      </c>
    </row>
    <row r="42" spans="1:16" x14ac:dyDescent="0.25">
      <c r="A42" s="8">
        <v>41</v>
      </c>
      <c r="B42" s="9" t="s">
        <v>82</v>
      </c>
      <c r="C42" s="9" t="s">
        <v>43</v>
      </c>
      <c r="D42" s="9" t="s">
        <v>83</v>
      </c>
      <c r="E42" s="9" t="s">
        <v>84</v>
      </c>
      <c r="F42" s="10">
        <v>1978</v>
      </c>
      <c r="G42" s="11" t="s">
        <v>16</v>
      </c>
      <c r="H42" s="9" t="s">
        <v>85</v>
      </c>
      <c r="I42" s="9" t="s">
        <v>61</v>
      </c>
      <c r="J42" s="10">
        <v>1983</v>
      </c>
      <c r="K42" s="11" t="s">
        <v>16</v>
      </c>
      <c r="L42" s="12" t="s">
        <v>19</v>
      </c>
      <c r="M42" s="13" t="str">
        <f t="shared" si="0"/>
        <v>M</v>
      </c>
      <c r="N42" s="14" t="str">
        <f>VLOOKUP(F42,[1]Categorie!$A:$B,2,FALSE)</f>
        <v>M1</v>
      </c>
      <c r="O42" s="14" t="str">
        <f>VLOOKUP(J42,[1]Categorie!$A:$B,2,FALSE)</f>
        <v>S</v>
      </c>
      <c r="P42" s="14" t="str">
        <f>IF(L42="XS",VLOOKUP(MAX(F42,J42),[1]Categorie!$A:$B,2,FALSE),L42&amp;" "&amp;M42)</f>
        <v>S</v>
      </c>
    </row>
    <row r="43" spans="1:16" x14ac:dyDescent="0.25">
      <c r="A43" s="8">
        <v>42</v>
      </c>
      <c r="B43" s="9" t="s">
        <v>392</v>
      </c>
      <c r="C43" s="9"/>
      <c r="D43" s="9" t="s">
        <v>393</v>
      </c>
      <c r="E43" s="9" t="s">
        <v>45</v>
      </c>
      <c r="F43" s="10">
        <v>1991</v>
      </c>
      <c r="G43" s="11" t="s">
        <v>16</v>
      </c>
      <c r="H43" s="9" t="s">
        <v>394</v>
      </c>
      <c r="I43" s="9" t="s">
        <v>247</v>
      </c>
      <c r="J43" s="10">
        <v>1980</v>
      </c>
      <c r="K43" s="11" t="s">
        <v>16</v>
      </c>
      <c r="L43" s="12" t="s">
        <v>19</v>
      </c>
      <c r="M43" s="13" t="str">
        <f t="shared" si="0"/>
        <v>M</v>
      </c>
      <c r="N43" s="14" t="str">
        <f>VLOOKUP(F43,[1]Categorie!$A:$B,2,FALSE)</f>
        <v>S</v>
      </c>
      <c r="O43" s="14" t="str">
        <f>VLOOKUP(J43,[1]Categorie!$A:$B,2,FALSE)</f>
        <v>S</v>
      </c>
      <c r="P43" s="14" t="str">
        <f>IF(L43="XS",VLOOKUP(MAX(F43,J43),[1]Categorie!$A:$B,2,FALSE),L43&amp;" "&amp;M43)</f>
        <v>S</v>
      </c>
    </row>
    <row r="44" spans="1:16" x14ac:dyDescent="0.25">
      <c r="A44" s="8">
        <v>43</v>
      </c>
      <c r="B44" s="9" t="s">
        <v>78</v>
      </c>
      <c r="C44" s="9"/>
      <c r="D44" s="9" t="s">
        <v>79</v>
      </c>
      <c r="E44" s="9" t="s">
        <v>80</v>
      </c>
      <c r="F44" s="10">
        <v>1972</v>
      </c>
      <c r="G44" s="11" t="s">
        <v>16</v>
      </c>
      <c r="H44" s="9" t="s">
        <v>81</v>
      </c>
      <c r="I44" s="9" t="s">
        <v>69</v>
      </c>
      <c r="J44" s="10">
        <v>1985</v>
      </c>
      <c r="K44" s="11" t="s">
        <v>16</v>
      </c>
      <c r="L44" s="12" t="s">
        <v>19</v>
      </c>
      <c r="M44" s="13" t="str">
        <f t="shared" si="0"/>
        <v>M</v>
      </c>
      <c r="N44" s="14" t="str">
        <f>VLOOKUP(F44,[1]Categorie!$A:$B,2,FALSE)</f>
        <v>M1</v>
      </c>
      <c r="O44" s="14" t="str">
        <f>VLOOKUP(J44,[1]Categorie!$A:$B,2,FALSE)</f>
        <v>S</v>
      </c>
      <c r="P44" s="14" t="str">
        <f>IF(L44="XS",VLOOKUP(MAX(F44,J44),[1]Categorie!$A:$B,2,FALSE),L44&amp;" "&amp;M44)</f>
        <v>S</v>
      </c>
    </row>
    <row r="45" spans="1:16" x14ac:dyDescent="0.25">
      <c r="A45" s="8">
        <v>44</v>
      </c>
      <c r="B45" s="9" t="s">
        <v>345</v>
      </c>
      <c r="C45" s="9" t="s">
        <v>151</v>
      </c>
      <c r="D45" s="9" t="s">
        <v>346</v>
      </c>
      <c r="E45" s="9" t="s">
        <v>347</v>
      </c>
      <c r="F45" s="10">
        <v>1988</v>
      </c>
      <c r="G45" s="11" t="s">
        <v>72</v>
      </c>
      <c r="H45" s="9" t="s">
        <v>348</v>
      </c>
      <c r="I45" s="9" t="s">
        <v>159</v>
      </c>
      <c r="J45" s="10">
        <v>1991</v>
      </c>
      <c r="K45" s="11" t="s">
        <v>16</v>
      </c>
      <c r="L45" s="12" t="s">
        <v>19</v>
      </c>
      <c r="M45" s="13" t="str">
        <f t="shared" si="0"/>
        <v>Mix</v>
      </c>
      <c r="N45" s="14" t="str">
        <f>VLOOKUP(F45,[1]Categorie!$A:$B,2,FALSE)</f>
        <v>S</v>
      </c>
      <c r="O45" s="14" t="str">
        <f>VLOOKUP(J45,[1]Categorie!$A:$B,2,FALSE)</f>
        <v>S</v>
      </c>
      <c r="P45" s="14" t="str">
        <f>IF(L45="XS",VLOOKUP(MAX(F45,J45),[1]Categorie!$A:$B,2,FALSE),L45&amp;" "&amp;M45)</f>
        <v>S</v>
      </c>
    </row>
    <row r="46" spans="1:16" x14ac:dyDescent="0.25">
      <c r="A46" s="8">
        <v>45</v>
      </c>
      <c r="B46" s="9" t="s">
        <v>167</v>
      </c>
      <c r="C46" s="9"/>
      <c r="D46" s="9" t="s">
        <v>168</v>
      </c>
      <c r="E46" s="9" t="s">
        <v>35</v>
      </c>
      <c r="F46" s="10">
        <v>2000</v>
      </c>
      <c r="G46" s="11" t="s">
        <v>16</v>
      </c>
      <c r="H46" s="9" t="s">
        <v>169</v>
      </c>
      <c r="I46" s="9" t="s">
        <v>76</v>
      </c>
      <c r="J46" s="10">
        <v>1999</v>
      </c>
      <c r="K46" s="11" t="s">
        <v>16</v>
      </c>
      <c r="L46" s="12" t="s">
        <v>19</v>
      </c>
      <c r="M46" s="13" t="str">
        <f t="shared" si="0"/>
        <v>M</v>
      </c>
      <c r="N46" s="14" t="str">
        <f>VLOOKUP(F46,[1]Categorie!$A:$B,2,FALSE)</f>
        <v>J</v>
      </c>
      <c r="O46" s="14" t="str">
        <f>VLOOKUP(J46,[1]Categorie!$A:$B,2,FALSE)</f>
        <v>J</v>
      </c>
      <c r="P46" s="14" t="str">
        <f>IF(L46="XS",VLOOKUP(MAX(F46,J46),[1]Categorie!$A:$B,2,FALSE),L46&amp;" "&amp;M46)</f>
        <v>J</v>
      </c>
    </row>
    <row r="47" spans="1:16" x14ac:dyDescent="0.25">
      <c r="A47" s="8">
        <v>46</v>
      </c>
      <c r="B47" s="9" t="s">
        <v>436</v>
      </c>
      <c r="C47" s="9" t="s">
        <v>423</v>
      </c>
      <c r="D47" s="9" t="s">
        <v>437</v>
      </c>
      <c r="E47" s="9" t="s">
        <v>438</v>
      </c>
      <c r="F47" s="10">
        <v>2005</v>
      </c>
      <c r="G47" s="11" t="s">
        <v>16</v>
      </c>
      <c r="H47" s="9" t="s">
        <v>439</v>
      </c>
      <c r="I47" s="9" t="s">
        <v>440</v>
      </c>
      <c r="J47" s="10">
        <v>2006</v>
      </c>
      <c r="K47" s="11" t="s">
        <v>72</v>
      </c>
      <c r="L47" s="18" t="s">
        <v>435</v>
      </c>
      <c r="M47" s="13" t="str">
        <f t="shared" si="0"/>
        <v>Mix</v>
      </c>
      <c r="N47" s="14" t="str">
        <f>VLOOKUP(F47,[1]Categorie!$A:$B,2,FALSE)</f>
        <v>B</v>
      </c>
      <c r="O47" s="14" t="str">
        <f>VLOOKUP(J47,[1]Categorie!$A:$B,2,FALSE)</f>
        <v>B</v>
      </c>
      <c r="P47" s="14" t="str">
        <f>IF(L47="XS",VLOOKUP(MAX(F47,J47),[1]Categorie!$A:$B,2,FALSE),L47&amp;" "&amp;M47)</f>
        <v>10-13 Mix</v>
      </c>
    </row>
    <row r="48" spans="1:16" x14ac:dyDescent="0.25">
      <c r="A48" s="8">
        <v>47</v>
      </c>
      <c r="B48" s="9" t="s">
        <v>489</v>
      </c>
      <c r="C48" s="9" t="s">
        <v>423</v>
      </c>
      <c r="D48" s="9" t="s">
        <v>437</v>
      </c>
      <c r="E48" s="9" t="s">
        <v>490</v>
      </c>
      <c r="F48" s="10">
        <v>2006</v>
      </c>
      <c r="G48" s="11" t="s">
        <v>16</v>
      </c>
      <c r="H48" s="9" t="s">
        <v>491</v>
      </c>
      <c r="I48" s="9" t="s">
        <v>492</v>
      </c>
      <c r="J48" s="10">
        <v>2006</v>
      </c>
      <c r="K48" s="11" t="s">
        <v>16</v>
      </c>
      <c r="L48" s="18" t="s">
        <v>435</v>
      </c>
      <c r="M48" s="13" t="str">
        <f t="shared" si="0"/>
        <v>M</v>
      </c>
      <c r="N48" s="14" t="str">
        <f>VLOOKUP(F48,[1]Categorie!$A:$B,2,FALSE)</f>
        <v>B</v>
      </c>
      <c r="O48" s="14" t="str">
        <f>VLOOKUP(J48,[1]Categorie!$A:$B,2,FALSE)</f>
        <v>B</v>
      </c>
      <c r="P48" s="14" t="str">
        <f>IF(L48="XS",VLOOKUP(MAX(F48,J48),[1]Categorie!$A:$B,2,FALSE),L48&amp;" "&amp;M48)</f>
        <v>10-13 M</v>
      </c>
    </row>
    <row r="49" spans="1:16" x14ac:dyDescent="0.25">
      <c r="A49" s="8">
        <v>48</v>
      </c>
      <c r="B49" s="9" t="s">
        <v>441</v>
      </c>
      <c r="C49" s="9" t="s">
        <v>87</v>
      </c>
      <c r="D49" s="9" t="s">
        <v>111</v>
      </c>
      <c r="E49" s="9" t="s">
        <v>442</v>
      </c>
      <c r="F49" s="10">
        <v>2006</v>
      </c>
      <c r="G49" s="11" t="s">
        <v>16</v>
      </c>
      <c r="H49" s="9" t="s">
        <v>380</v>
      </c>
      <c r="I49" s="9" t="s">
        <v>443</v>
      </c>
      <c r="J49" s="10">
        <v>2007</v>
      </c>
      <c r="K49" s="11" t="s">
        <v>16</v>
      </c>
      <c r="L49" s="18" t="s">
        <v>435</v>
      </c>
      <c r="M49" s="13" t="str">
        <f t="shared" si="0"/>
        <v>M</v>
      </c>
      <c r="N49" s="14" t="str">
        <f>VLOOKUP(F49,[1]Categorie!$A:$B,2,FALSE)</f>
        <v>B</v>
      </c>
      <c r="O49" s="14" t="str">
        <f>VLOOKUP(J49,[1]Categorie!$A:$B,2,FALSE)</f>
        <v>PO</v>
      </c>
      <c r="P49" s="14" t="str">
        <f>IF(L49="XS",VLOOKUP(MAX(F49,J49),[1]Categorie!$A:$B,2,FALSE),L49&amp;" "&amp;M49)</f>
        <v>10-13 M</v>
      </c>
    </row>
    <row r="50" spans="1:16" x14ac:dyDescent="0.25">
      <c r="A50" s="8">
        <v>49</v>
      </c>
      <c r="B50" s="9" t="s">
        <v>378</v>
      </c>
      <c r="C50" s="9" t="s">
        <v>87</v>
      </c>
      <c r="D50" s="9" t="s">
        <v>318</v>
      </c>
      <c r="E50" s="9" t="s">
        <v>379</v>
      </c>
      <c r="F50" s="10">
        <v>2004</v>
      </c>
      <c r="G50" s="11" t="s">
        <v>16</v>
      </c>
      <c r="H50" s="9" t="s">
        <v>380</v>
      </c>
      <c r="I50" s="9" t="s">
        <v>381</v>
      </c>
      <c r="J50" s="10">
        <v>1979</v>
      </c>
      <c r="K50" s="11" t="s">
        <v>72</v>
      </c>
      <c r="L50" s="12" t="s">
        <v>19</v>
      </c>
      <c r="M50" s="13" t="str">
        <f t="shared" si="0"/>
        <v>Mix</v>
      </c>
      <c r="N50" s="14" t="str">
        <f>VLOOKUP(F50,[1]Categorie!$A:$B,2,FALSE)</f>
        <v>M</v>
      </c>
      <c r="O50" s="14" t="str">
        <f>VLOOKUP(J50,[1]Categorie!$A:$B,2,FALSE)</f>
        <v>S</v>
      </c>
      <c r="P50" s="14" t="str">
        <f>IF(L50="XS",VLOOKUP(MAX(F50,J50),[1]Categorie!$A:$B,2,FALSE),L50&amp;" "&amp;M50)</f>
        <v>M</v>
      </c>
    </row>
    <row r="51" spans="1:16" x14ac:dyDescent="0.25">
      <c r="A51" s="8">
        <v>50</v>
      </c>
      <c r="B51" s="9" t="s">
        <v>317</v>
      </c>
      <c r="C51" s="9" t="s">
        <v>87</v>
      </c>
      <c r="D51" s="9" t="s">
        <v>318</v>
      </c>
      <c r="E51" s="9" t="s">
        <v>319</v>
      </c>
      <c r="F51" s="10">
        <v>1974</v>
      </c>
      <c r="G51" s="11" t="s">
        <v>16</v>
      </c>
      <c r="H51" s="9" t="s">
        <v>320</v>
      </c>
      <c r="I51" s="9" t="s">
        <v>29</v>
      </c>
      <c r="J51" s="10">
        <v>1971</v>
      </c>
      <c r="K51" s="11" t="s">
        <v>16</v>
      </c>
      <c r="L51" s="12" t="s">
        <v>19</v>
      </c>
      <c r="M51" s="13" t="str">
        <f t="shared" si="0"/>
        <v>M</v>
      </c>
      <c r="N51" s="14" t="str">
        <f>VLOOKUP(F51,[1]Categorie!$A:$B,2,FALSE)</f>
        <v>M1</v>
      </c>
      <c r="O51" s="14" t="str">
        <f>VLOOKUP(J51,[1]Categorie!$A:$B,2,FALSE)</f>
        <v>M1</v>
      </c>
      <c r="P51" s="14" t="str">
        <f>IF(L51="XS",VLOOKUP(MAX(F51,J51),[1]Categorie!$A:$B,2,FALSE),L51&amp;" "&amp;M51)</f>
        <v>M1</v>
      </c>
    </row>
    <row r="52" spans="1:16" x14ac:dyDescent="0.25">
      <c r="A52" s="8">
        <v>51</v>
      </c>
      <c r="B52" s="9" t="s">
        <v>136</v>
      </c>
      <c r="C52" s="9" t="s">
        <v>137</v>
      </c>
      <c r="D52" s="9" t="s">
        <v>138</v>
      </c>
      <c r="E52" s="9" t="s">
        <v>139</v>
      </c>
      <c r="F52" s="10">
        <v>1982</v>
      </c>
      <c r="G52" s="11" t="s">
        <v>16</v>
      </c>
      <c r="H52" s="9" t="s">
        <v>140</v>
      </c>
      <c r="I52" s="9" t="s">
        <v>110</v>
      </c>
      <c r="J52" s="10">
        <v>1979</v>
      </c>
      <c r="K52" s="11" t="s">
        <v>16</v>
      </c>
      <c r="L52" s="12" t="s">
        <v>19</v>
      </c>
      <c r="M52" s="13" t="str">
        <f t="shared" si="0"/>
        <v>M</v>
      </c>
      <c r="N52" s="14" t="str">
        <f>VLOOKUP(F52,[1]Categorie!$A:$B,2,FALSE)</f>
        <v>S</v>
      </c>
      <c r="O52" s="14" t="str">
        <f>VLOOKUP(J52,[1]Categorie!$A:$B,2,FALSE)</f>
        <v>S</v>
      </c>
      <c r="P52" s="14" t="str">
        <f>IF(L52="XS",VLOOKUP(MAX(F52,J52),[1]Categorie!$A:$B,2,FALSE),L52&amp;" "&amp;M52)</f>
        <v>S</v>
      </c>
    </row>
    <row r="53" spans="1:16" x14ac:dyDescent="0.25">
      <c r="A53" s="8">
        <v>52</v>
      </c>
      <c r="B53" s="9" t="s">
        <v>370</v>
      </c>
      <c r="C53" s="9" t="s">
        <v>304</v>
      </c>
      <c r="D53" s="9" t="s">
        <v>371</v>
      </c>
      <c r="E53" s="9" t="s">
        <v>372</v>
      </c>
      <c r="F53" s="10">
        <v>1976</v>
      </c>
      <c r="G53" s="11" t="s">
        <v>72</v>
      </c>
      <c r="H53" s="9" t="s">
        <v>373</v>
      </c>
      <c r="I53" s="9" t="s">
        <v>374</v>
      </c>
      <c r="J53" s="10">
        <v>1973</v>
      </c>
      <c r="K53" s="11" t="s">
        <v>72</v>
      </c>
      <c r="L53" s="12" t="s">
        <v>19</v>
      </c>
      <c r="M53" s="13" t="str">
        <f t="shared" si="0"/>
        <v>F</v>
      </c>
      <c r="N53" s="14" t="str">
        <f>VLOOKUP(F53,[1]Categorie!$A:$B,2,FALSE)</f>
        <v>M1</v>
      </c>
      <c r="O53" s="14" t="str">
        <f>VLOOKUP(J53,[1]Categorie!$A:$B,2,FALSE)</f>
        <v>M1</v>
      </c>
      <c r="P53" s="14" t="str">
        <f>IF(L53="XS",VLOOKUP(MAX(F53,J53),[1]Categorie!$A:$B,2,FALSE),L53&amp;" "&amp;M53)</f>
        <v>M1</v>
      </c>
    </row>
    <row r="54" spans="1:16" x14ac:dyDescent="0.25">
      <c r="A54" s="8">
        <v>53</v>
      </c>
      <c r="B54" s="9" t="s">
        <v>301</v>
      </c>
      <c r="C54" s="9"/>
      <c r="D54" s="9" t="s">
        <v>297</v>
      </c>
      <c r="E54" s="9" t="s">
        <v>149</v>
      </c>
      <c r="F54" s="10">
        <v>1970</v>
      </c>
      <c r="G54" s="11" t="s">
        <v>16</v>
      </c>
      <c r="H54" s="9" t="s">
        <v>302</v>
      </c>
      <c r="I54" s="9" t="s">
        <v>247</v>
      </c>
      <c r="J54" s="10">
        <v>1977</v>
      </c>
      <c r="K54" s="11" t="s">
        <v>16</v>
      </c>
      <c r="L54" s="12" t="s">
        <v>19</v>
      </c>
      <c r="M54" s="13" t="str">
        <f t="shared" si="0"/>
        <v>M</v>
      </c>
      <c r="N54" s="14" t="str">
        <f>VLOOKUP(F54,[1]Categorie!$A:$B,2,FALSE)</f>
        <v>M1</v>
      </c>
      <c r="O54" s="14" t="str">
        <f>VLOOKUP(J54,[1]Categorie!$A:$B,2,FALSE)</f>
        <v>M1</v>
      </c>
      <c r="P54" s="14" t="str">
        <f>IF(L54="XS",VLOOKUP(MAX(F54,J54),[1]Categorie!$A:$B,2,FALSE),L54&amp;" "&amp;M54)</f>
        <v>M1</v>
      </c>
    </row>
    <row r="55" spans="1:16" x14ac:dyDescent="0.25">
      <c r="A55" s="8">
        <v>54</v>
      </c>
      <c r="B55" s="9" t="s">
        <v>418</v>
      </c>
      <c r="C55" s="9" t="s">
        <v>87</v>
      </c>
      <c r="D55" s="9" t="s">
        <v>60</v>
      </c>
      <c r="E55" s="9" t="s">
        <v>419</v>
      </c>
      <c r="F55" s="10">
        <v>2009</v>
      </c>
      <c r="G55" s="11" t="s">
        <v>16</v>
      </c>
      <c r="H55" s="9" t="s">
        <v>420</v>
      </c>
      <c r="I55" s="9" t="s">
        <v>421</v>
      </c>
      <c r="J55" s="10">
        <v>2009</v>
      </c>
      <c r="K55" s="11" t="s">
        <v>16</v>
      </c>
      <c r="L55" s="18" t="s">
        <v>410</v>
      </c>
      <c r="M55" s="13" t="str">
        <f t="shared" si="0"/>
        <v>M</v>
      </c>
      <c r="N55" s="14" t="str">
        <f>VLOOKUP(F55,[1]Categorie!$A:$B,2,FALSE)</f>
        <v>MP</v>
      </c>
      <c r="O55" s="14" t="str">
        <f>VLOOKUP(J55,[1]Categorie!$A:$B,2,FALSE)</f>
        <v>MP</v>
      </c>
      <c r="P55" s="14" t="str">
        <f>IF(L55="XS",VLOOKUP(MAX(F55,J55),[1]Categorie!$A:$B,2,FALSE),L55&amp;" "&amp;M55)</f>
        <v>6-9 M</v>
      </c>
    </row>
    <row r="56" spans="1:16" x14ac:dyDescent="0.25">
      <c r="A56" s="8">
        <v>55</v>
      </c>
      <c r="B56" s="9" t="s">
        <v>506</v>
      </c>
      <c r="C56" s="9" t="s">
        <v>507</v>
      </c>
      <c r="D56" s="9" t="s">
        <v>508</v>
      </c>
      <c r="E56" s="9" t="s">
        <v>509</v>
      </c>
      <c r="F56" s="10">
        <v>2007</v>
      </c>
      <c r="G56" s="11" t="s">
        <v>16</v>
      </c>
      <c r="H56" s="9" t="s">
        <v>508</v>
      </c>
      <c r="I56" s="9" t="s">
        <v>510</v>
      </c>
      <c r="J56" s="10">
        <v>2007</v>
      </c>
      <c r="K56" s="11" t="s">
        <v>16</v>
      </c>
      <c r="L56" s="18" t="s">
        <v>435</v>
      </c>
      <c r="M56" s="13" t="str">
        <f t="shared" si="0"/>
        <v>M</v>
      </c>
      <c r="N56" s="14" t="str">
        <f>VLOOKUP(F56,[1]Categorie!$A:$B,2,FALSE)</f>
        <v>PO</v>
      </c>
      <c r="O56" s="14" t="str">
        <f>VLOOKUP(J56,[1]Categorie!$A:$B,2,FALSE)</f>
        <v>PO</v>
      </c>
      <c r="P56" s="14" t="str">
        <f>IF(L56="XS",VLOOKUP(MAX(F56,J56),[1]Categorie!$A:$B,2,FALSE),L56&amp;" "&amp;M56)</f>
        <v>10-13 M</v>
      </c>
    </row>
    <row r="57" spans="1:16" x14ac:dyDescent="0.25">
      <c r="A57" s="8">
        <v>56</v>
      </c>
      <c r="B57" s="9" t="s">
        <v>466</v>
      </c>
      <c r="C57" s="9" t="s">
        <v>423</v>
      </c>
      <c r="D57" s="9" t="s">
        <v>467</v>
      </c>
      <c r="E57" s="9" t="s">
        <v>468</v>
      </c>
      <c r="F57" s="10">
        <v>2007</v>
      </c>
      <c r="G57" s="11" t="s">
        <v>72</v>
      </c>
      <c r="H57" s="9" t="s">
        <v>425</v>
      </c>
      <c r="I57" s="9" t="s">
        <v>469</v>
      </c>
      <c r="J57" s="10">
        <v>2007</v>
      </c>
      <c r="K57" s="11" t="s">
        <v>72</v>
      </c>
      <c r="L57" s="18" t="s">
        <v>435</v>
      </c>
      <c r="M57" s="13" t="str">
        <f t="shared" si="0"/>
        <v>F</v>
      </c>
      <c r="N57" s="14" t="str">
        <f>VLOOKUP(F57,[1]Categorie!$A:$B,2,FALSE)</f>
        <v>PO</v>
      </c>
      <c r="O57" s="14" t="str">
        <f>VLOOKUP(J57,[1]Categorie!$A:$B,2,FALSE)</f>
        <v>PO</v>
      </c>
      <c r="P57" s="14" t="str">
        <f>IF(L57="XS",VLOOKUP(MAX(F57,J57),[1]Categorie!$A:$B,2,FALSE),L57&amp;" "&amp;M57)</f>
        <v>10-13 F</v>
      </c>
    </row>
    <row r="58" spans="1:16" x14ac:dyDescent="0.25">
      <c r="A58" s="8">
        <v>57</v>
      </c>
      <c r="B58" s="9" t="s">
        <v>475</v>
      </c>
      <c r="C58" s="9" t="s">
        <v>423</v>
      </c>
      <c r="D58" s="9" t="s">
        <v>476</v>
      </c>
      <c r="E58" s="9" t="s">
        <v>41</v>
      </c>
      <c r="F58" s="10">
        <v>2007</v>
      </c>
      <c r="G58" s="11" t="s">
        <v>16</v>
      </c>
      <c r="H58" s="9" t="s">
        <v>425</v>
      </c>
      <c r="I58" s="9" t="s">
        <v>477</v>
      </c>
      <c r="J58" s="10">
        <v>2005</v>
      </c>
      <c r="K58" s="11" t="s">
        <v>16</v>
      </c>
      <c r="L58" s="18" t="s">
        <v>435</v>
      </c>
      <c r="M58" s="13" t="str">
        <f t="shared" si="0"/>
        <v>M</v>
      </c>
      <c r="N58" s="14" t="str">
        <f>VLOOKUP(F58,[1]Categorie!$A:$B,2,FALSE)</f>
        <v>PO</v>
      </c>
      <c r="O58" s="14" t="str">
        <f>VLOOKUP(J58,[1]Categorie!$A:$B,2,FALSE)</f>
        <v>B</v>
      </c>
      <c r="P58" s="14" t="str">
        <f>IF(L58="XS",VLOOKUP(MAX(F58,J58),[1]Categorie!$A:$B,2,FALSE),L58&amp;" "&amp;M58)</f>
        <v>10-13 M</v>
      </c>
    </row>
    <row r="59" spans="1:16" x14ac:dyDescent="0.25">
      <c r="A59" s="8">
        <v>58</v>
      </c>
      <c r="B59" s="9" t="s">
        <v>42</v>
      </c>
      <c r="C59" s="9" t="s">
        <v>43</v>
      </c>
      <c r="D59" s="9" t="s">
        <v>44</v>
      </c>
      <c r="E59" s="9" t="s">
        <v>45</v>
      </c>
      <c r="F59" s="10">
        <v>2001</v>
      </c>
      <c r="G59" s="11" t="s">
        <v>16</v>
      </c>
      <c r="H59" s="9" t="s">
        <v>44</v>
      </c>
      <c r="I59" s="9" t="s">
        <v>46</v>
      </c>
      <c r="J59" s="10">
        <v>2002</v>
      </c>
      <c r="K59" s="11" t="s">
        <v>16</v>
      </c>
      <c r="L59" s="12" t="s">
        <v>19</v>
      </c>
      <c r="M59" s="13" t="str">
        <f t="shared" si="0"/>
        <v>M</v>
      </c>
      <c r="N59" s="14" t="str">
        <f>VLOOKUP(F59,[1]Categorie!$A:$B,2,FALSE)</f>
        <v>C</v>
      </c>
      <c r="O59" s="14" t="str">
        <f>VLOOKUP(J59,[1]Categorie!$A:$B,2,FALSE)</f>
        <v>C</v>
      </c>
      <c r="P59" s="14" t="str">
        <f>IF(L59="XS",VLOOKUP(MAX(F59,J59),[1]Categorie!$A:$B,2,FALSE),L59&amp;" "&amp;M59)</f>
        <v>C</v>
      </c>
    </row>
    <row r="60" spans="1:16" x14ac:dyDescent="0.25">
      <c r="A60" s="8">
        <v>59</v>
      </c>
      <c r="B60" s="9" t="s">
        <v>478</v>
      </c>
      <c r="C60" s="9" t="s">
        <v>87</v>
      </c>
      <c r="D60" s="9" t="s">
        <v>479</v>
      </c>
      <c r="E60" s="9" t="s">
        <v>134</v>
      </c>
      <c r="F60" s="10">
        <v>2007</v>
      </c>
      <c r="G60" s="11" t="s">
        <v>16</v>
      </c>
      <c r="H60" s="9" t="s">
        <v>480</v>
      </c>
      <c r="I60" s="9" t="s">
        <v>481</v>
      </c>
      <c r="J60" s="10">
        <v>2007</v>
      </c>
      <c r="K60" s="11" t="s">
        <v>16</v>
      </c>
      <c r="L60" s="18" t="s">
        <v>435</v>
      </c>
      <c r="M60" s="13" t="str">
        <f t="shared" si="0"/>
        <v>M</v>
      </c>
      <c r="N60" s="14" t="str">
        <f>VLOOKUP(F60,[1]Categorie!$A:$B,2,FALSE)</f>
        <v>PO</v>
      </c>
      <c r="O60" s="14" t="str">
        <f>VLOOKUP(J60,[1]Categorie!$A:$B,2,FALSE)</f>
        <v>PO</v>
      </c>
      <c r="P60" s="14" t="str">
        <f>IF(L60="XS",VLOOKUP(MAX(F60,J60),[1]Categorie!$A:$B,2,FALSE),L60&amp;" "&amp;M60)</f>
        <v>10-13 M</v>
      </c>
    </row>
    <row r="61" spans="1:16" x14ac:dyDescent="0.25">
      <c r="A61" s="8">
        <v>60</v>
      </c>
      <c r="B61" s="9" t="s">
        <v>206</v>
      </c>
      <c r="C61" s="9"/>
      <c r="D61" s="9" t="s">
        <v>207</v>
      </c>
      <c r="E61" s="9" t="s">
        <v>208</v>
      </c>
      <c r="F61" s="10">
        <v>1975</v>
      </c>
      <c r="G61" s="11" t="s">
        <v>16</v>
      </c>
      <c r="H61" s="9" t="s">
        <v>209</v>
      </c>
      <c r="I61" s="9" t="s">
        <v>15</v>
      </c>
      <c r="J61" s="10">
        <v>1989</v>
      </c>
      <c r="K61" s="11" t="s">
        <v>16</v>
      </c>
      <c r="L61" s="12" t="s">
        <v>19</v>
      </c>
      <c r="M61" s="13" t="str">
        <f t="shared" si="0"/>
        <v>M</v>
      </c>
      <c r="N61" s="14" t="str">
        <f>VLOOKUP(F61,[1]Categorie!$A:$B,2,FALSE)</f>
        <v>M1</v>
      </c>
      <c r="O61" s="14" t="str">
        <f>VLOOKUP(J61,[1]Categorie!$A:$B,2,FALSE)</f>
        <v>S</v>
      </c>
      <c r="P61" s="14" t="str">
        <f>IF(L61="XS",VLOOKUP(MAX(F61,J61),[1]Categorie!$A:$B,2,FALSE),L61&amp;" "&amp;M61)</f>
        <v>S</v>
      </c>
    </row>
    <row r="62" spans="1:16" x14ac:dyDescent="0.25">
      <c r="A62" s="8">
        <v>61</v>
      </c>
      <c r="B62" s="9" t="s">
        <v>470</v>
      </c>
      <c r="C62" s="9"/>
      <c r="D62" s="9" t="s">
        <v>471</v>
      </c>
      <c r="E62" s="9" t="s">
        <v>289</v>
      </c>
      <c r="F62" s="10">
        <v>2008</v>
      </c>
      <c r="G62" s="11" t="s">
        <v>16</v>
      </c>
      <c r="H62" s="9" t="s">
        <v>346</v>
      </c>
      <c r="I62" s="9" t="s">
        <v>465</v>
      </c>
      <c r="J62" s="10">
        <v>2008</v>
      </c>
      <c r="K62" s="11" t="s">
        <v>16</v>
      </c>
      <c r="L62" s="18" t="s">
        <v>435</v>
      </c>
      <c r="M62" s="13" t="str">
        <f t="shared" si="0"/>
        <v>M</v>
      </c>
      <c r="N62" s="14" t="str">
        <f>VLOOKUP(F62,[1]Categorie!$A:$B,2,FALSE)</f>
        <v>PO</v>
      </c>
      <c r="O62" s="14" t="str">
        <f>VLOOKUP(J62,[1]Categorie!$A:$B,2,FALSE)</f>
        <v>PO</v>
      </c>
      <c r="P62" s="14" t="str">
        <f>IF(L62="XS",VLOOKUP(MAX(F62,J62),[1]Categorie!$A:$B,2,FALSE),L62&amp;" "&amp;M62)</f>
        <v>10-13 M</v>
      </c>
    </row>
    <row r="63" spans="1:16" x14ac:dyDescent="0.25">
      <c r="A63" s="8">
        <v>62</v>
      </c>
      <c r="B63" s="9" t="s">
        <v>294</v>
      </c>
      <c r="C63" s="9" t="s">
        <v>137</v>
      </c>
      <c r="D63" s="9" t="s">
        <v>295</v>
      </c>
      <c r="E63" s="9" t="s">
        <v>296</v>
      </c>
      <c r="F63" s="10">
        <v>1956</v>
      </c>
      <c r="G63" s="11" t="s">
        <v>16</v>
      </c>
      <c r="H63" s="9" t="s">
        <v>297</v>
      </c>
      <c r="I63" s="9" t="s">
        <v>66</v>
      </c>
      <c r="J63" s="10">
        <v>1986</v>
      </c>
      <c r="K63" s="11" t="s">
        <v>16</v>
      </c>
      <c r="L63" s="12" t="s">
        <v>19</v>
      </c>
      <c r="M63" s="13" t="str">
        <f t="shared" si="0"/>
        <v>M</v>
      </c>
      <c r="N63" s="14" t="str">
        <f>VLOOKUP(F63,[1]Categorie!$A:$B,2,FALSE)</f>
        <v>M3</v>
      </c>
      <c r="O63" s="14" t="str">
        <f>VLOOKUP(J63,[1]Categorie!$A:$B,2,FALSE)</f>
        <v>S</v>
      </c>
      <c r="P63" s="14" t="str">
        <f>IF(L63="XS",VLOOKUP(MAX(F63,J63),[1]Categorie!$A:$B,2,FALSE),L63&amp;" "&amp;M63)</f>
        <v>S</v>
      </c>
    </row>
    <row r="64" spans="1:16" x14ac:dyDescent="0.25">
      <c r="A64" s="8">
        <v>63</v>
      </c>
      <c r="B64" s="9" t="s">
        <v>396</v>
      </c>
      <c r="C64" s="9"/>
      <c r="D64" s="9" t="s">
        <v>397</v>
      </c>
      <c r="E64" s="9" t="s">
        <v>398</v>
      </c>
      <c r="F64" s="10">
        <v>1968</v>
      </c>
      <c r="G64" s="11" t="s">
        <v>72</v>
      </c>
      <c r="H64" s="9" t="s">
        <v>397</v>
      </c>
      <c r="I64" s="9" t="s">
        <v>399</v>
      </c>
      <c r="J64" s="10">
        <v>1995</v>
      </c>
      <c r="K64" s="11" t="s">
        <v>72</v>
      </c>
      <c r="L64" s="12" t="s">
        <v>19</v>
      </c>
      <c r="M64" s="13" t="str">
        <f t="shared" si="0"/>
        <v>F</v>
      </c>
      <c r="N64" s="14" t="str">
        <f>VLOOKUP(F64,[1]Categorie!$A:$B,2,FALSE)</f>
        <v>M2</v>
      </c>
      <c r="O64" s="14" t="str">
        <f>VLOOKUP(J64,[1]Categorie!$A:$B,2,FALSE)</f>
        <v>S</v>
      </c>
      <c r="P64" s="14" t="str">
        <f>IF(L64="XS",VLOOKUP(MAX(F64,J64),[1]Categorie!$A:$B,2,FALSE),L64&amp;" "&amp;M64)</f>
        <v>S</v>
      </c>
    </row>
    <row r="65" spans="1:16" x14ac:dyDescent="0.25">
      <c r="A65" s="8">
        <v>64</v>
      </c>
      <c r="B65" s="9" t="s">
        <v>145</v>
      </c>
      <c r="C65" s="9"/>
      <c r="D65" s="9" t="s">
        <v>146</v>
      </c>
      <c r="E65" s="9" t="s">
        <v>147</v>
      </c>
      <c r="F65" s="10">
        <v>1993</v>
      </c>
      <c r="G65" s="11" t="s">
        <v>16</v>
      </c>
      <c r="H65" s="9" t="s">
        <v>148</v>
      </c>
      <c r="I65" s="9" t="s">
        <v>149</v>
      </c>
      <c r="J65" s="10">
        <v>1976</v>
      </c>
      <c r="K65" s="11" t="s">
        <v>16</v>
      </c>
      <c r="L65" s="18" t="s">
        <v>19</v>
      </c>
      <c r="M65" s="13" t="str">
        <f t="shared" si="0"/>
        <v>M</v>
      </c>
      <c r="N65" s="14" t="str">
        <f>VLOOKUP(F65,[1]Categorie!$A:$B,2,FALSE)</f>
        <v>S</v>
      </c>
      <c r="O65" s="14" t="str">
        <f>VLOOKUP(J65,[1]Categorie!$A:$B,2,FALSE)</f>
        <v>M1</v>
      </c>
      <c r="P65" s="14" t="str">
        <f>IF(L65="XS",VLOOKUP(MAX(F65,J65),[1]Categorie!$A:$B,2,FALSE),L65&amp;" "&amp;M65)</f>
        <v>S</v>
      </c>
    </row>
    <row r="66" spans="1:16" x14ac:dyDescent="0.25">
      <c r="A66" s="8">
        <v>65</v>
      </c>
      <c r="B66" s="9" t="s">
        <v>244</v>
      </c>
      <c r="C66" s="9" t="s">
        <v>245</v>
      </c>
      <c r="D66" s="9" t="s">
        <v>246</v>
      </c>
      <c r="E66" s="9" t="s">
        <v>247</v>
      </c>
      <c r="F66" s="10">
        <v>1981</v>
      </c>
      <c r="G66" s="11" t="s">
        <v>16</v>
      </c>
      <c r="H66" s="9" t="s">
        <v>248</v>
      </c>
      <c r="I66" s="9" t="s">
        <v>110</v>
      </c>
      <c r="J66" s="10">
        <v>1973</v>
      </c>
      <c r="K66" s="11" t="s">
        <v>16</v>
      </c>
      <c r="L66" s="12" t="s">
        <v>19</v>
      </c>
      <c r="M66" s="13" t="str">
        <f t="shared" ref="M66:M116" si="1">IF(OR(G66="",K66=""),"",IF(G66=K66,G66,"Mix"))</f>
        <v>M</v>
      </c>
      <c r="N66" s="14" t="str">
        <f>VLOOKUP(F66,[1]Categorie!$A:$B,2,FALSE)</f>
        <v>S</v>
      </c>
      <c r="O66" s="14" t="str">
        <f>VLOOKUP(J66,[1]Categorie!$A:$B,2,FALSE)</f>
        <v>M1</v>
      </c>
      <c r="P66" s="14" t="str">
        <f>IF(L66="XS",VLOOKUP(MAX(F66,J66),[1]Categorie!$A:$B,2,FALSE),L66&amp;" "&amp;M66)</f>
        <v>S</v>
      </c>
    </row>
    <row r="67" spans="1:16" x14ac:dyDescent="0.25">
      <c r="A67" s="8">
        <v>66</v>
      </c>
      <c r="B67" s="9" t="s">
        <v>214</v>
      </c>
      <c r="C67" s="9"/>
      <c r="D67" s="9" t="s">
        <v>215</v>
      </c>
      <c r="E67" s="9" t="s">
        <v>110</v>
      </c>
      <c r="F67" s="10">
        <v>1993</v>
      </c>
      <c r="G67" s="11" t="s">
        <v>16</v>
      </c>
      <c r="H67" s="9" t="s">
        <v>216</v>
      </c>
      <c r="I67" s="9" t="s">
        <v>217</v>
      </c>
      <c r="J67" s="10">
        <v>1996</v>
      </c>
      <c r="K67" s="11" t="s">
        <v>72</v>
      </c>
      <c r="L67" s="18" t="s">
        <v>19</v>
      </c>
      <c r="M67" s="13" t="str">
        <f t="shared" si="1"/>
        <v>Mix</v>
      </c>
      <c r="N67" s="14" t="str">
        <f>VLOOKUP(F67,[1]Categorie!$A:$B,2,FALSE)</f>
        <v>S</v>
      </c>
      <c r="O67" s="14" t="str">
        <f>VLOOKUP(J67,[1]Categorie!$A:$B,2,FALSE)</f>
        <v>E</v>
      </c>
      <c r="P67" s="14" t="str">
        <f>IF(L67="XS",VLOOKUP(MAX(F67,J67),[1]Categorie!$A:$B,2,FALSE),L67&amp;" "&amp;M67)</f>
        <v>E</v>
      </c>
    </row>
    <row r="68" spans="1:16" x14ac:dyDescent="0.25">
      <c r="A68" s="8">
        <v>67</v>
      </c>
      <c r="B68" s="9" t="s">
        <v>259</v>
      </c>
      <c r="C68" s="9"/>
      <c r="D68" s="9" t="s">
        <v>260</v>
      </c>
      <c r="E68" s="9" t="s">
        <v>155</v>
      </c>
      <c r="F68" s="10">
        <v>1972</v>
      </c>
      <c r="G68" s="11" t="s">
        <v>16</v>
      </c>
      <c r="H68" s="9" t="s">
        <v>261</v>
      </c>
      <c r="I68" s="9" t="s">
        <v>39</v>
      </c>
      <c r="J68" s="10">
        <v>1979</v>
      </c>
      <c r="K68" s="11" t="s">
        <v>16</v>
      </c>
      <c r="L68" s="12" t="s">
        <v>19</v>
      </c>
      <c r="M68" s="13" t="str">
        <f t="shared" si="1"/>
        <v>M</v>
      </c>
      <c r="N68" s="14" t="str">
        <f>VLOOKUP(F68,[1]Categorie!$A:$B,2,FALSE)</f>
        <v>M1</v>
      </c>
      <c r="O68" s="14" t="str">
        <f>VLOOKUP(J68,[1]Categorie!$A:$B,2,FALSE)</f>
        <v>S</v>
      </c>
      <c r="P68" s="14" t="str">
        <f>IF(L68="XS",VLOOKUP(MAX(F68,J68),[1]Categorie!$A:$B,2,FALSE),L68&amp;" "&amp;M68)</f>
        <v>S</v>
      </c>
    </row>
    <row r="69" spans="1:16" x14ac:dyDescent="0.25">
      <c r="A69" s="8">
        <v>68</v>
      </c>
      <c r="B69" s="9" t="s">
        <v>249</v>
      </c>
      <c r="C69" s="9"/>
      <c r="D69" s="9" t="s">
        <v>104</v>
      </c>
      <c r="E69" s="9" t="s">
        <v>180</v>
      </c>
      <c r="F69" s="10">
        <v>1972</v>
      </c>
      <c r="G69" s="11" t="s">
        <v>16</v>
      </c>
      <c r="H69" s="9" t="s">
        <v>250</v>
      </c>
      <c r="I69" s="9" t="s">
        <v>251</v>
      </c>
      <c r="J69" s="10">
        <v>1970</v>
      </c>
      <c r="K69" s="11" t="s">
        <v>16</v>
      </c>
      <c r="L69" s="18" t="s">
        <v>19</v>
      </c>
      <c r="M69" s="13" t="str">
        <f t="shared" si="1"/>
        <v>M</v>
      </c>
      <c r="N69" s="14" t="str">
        <f>VLOOKUP(F69,[1]Categorie!$A:$B,2,FALSE)</f>
        <v>M1</v>
      </c>
      <c r="O69" s="14" t="str">
        <f>VLOOKUP(J69,[1]Categorie!$A:$B,2,FALSE)</f>
        <v>M1</v>
      </c>
      <c r="P69" s="14" t="str">
        <f>IF(L69="XS",VLOOKUP(MAX(F69,J69),[1]Categorie!$A:$B,2,FALSE),L69&amp;" "&amp;M69)</f>
        <v>M1</v>
      </c>
    </row>
    <row r="70" spans="1:16" x14ac:dyDescent="0.25">
      <c r="A70" s="8">
        <v>69</v>
      </c>
      <c r="B70" s="9" t="s">
        <v>234</v>
      </c>
      <c r="C70" s="9"/>
      <c r="D70" s="9" t="s">
        <v>235</v>
      </c>
      <c r="E70" s="9" t="s">
        <v>236</v>
      </c>
      <c r="F70" s="10">
        <v>2003</v>
      </c>
      <c r="G70" s="11" t="s">
        <v>16</v>
      </c>
      <c r="H70" s="9" t="s">
        <v>237</v>
      </c>
      <c r="I70" s="9" t="s">
        <v>94</v>
      </c>
      <c r="J70" s="10">
        <v>1978</v>
      </c>
      <c r="K70" s="11" t="s">
        <v>16</v>
      </c>
      <c r="L70" s="12" t="s">
        <v>19</v>
      </c>
      <c r="M70" s="13" t="str">
        <f t="shared" si="1"/>
        <v>M</v>
      </c>
      <c r="N70" s="14" t="str">
        <f>VLOOKUP(F70,[1]Categorie!$A:$B,2,FALSE)</f>
        <v>M</v>
      </c>
      <c r="O70" s="14" t="str">
        <f>VLOOKUP(J70,[1]Categorie!$A:$B,2,FALSE)</f>
        <v>M1</v>
      </c>
      <c r="P70" s="14" t="str">
        <f>IF(L70="XS",VLOOKUP(MAX(F70,J70),[1]Categorie!$A:$B,2,FALSE),L70&amp;" "&amp;M70)</f>
        <v>M</v>
      </c>
    </row>
    <row r="71" spans="1:16" x14ac:dyDescent="0.25">
      <c r="A71" s="8">
        <v>70</v>
      </c>
      <c r="B71" s="9" t="s">
        <v>238</v>
      </c>
      <c r="C71" s="9"/>
      <c r="D71" s="9" t="s">
        <v>104</v>
      </c>
      <c r="E71" s="9" t="s">
        <v>22</v>
      </c>
      <c r="F71" s="10">
        <v>1965</v>
      </c>
      <c r="G71" s="11" t="s">
        <v>16</v>
      </c>
      <c r="H71" s="9" t="s">
        <v>239</v>
      </c>
      <c r="I71" s="9" t="s">
        <v>116</v>
      </c>
      <c r="J71" s="10">
        <v>1978</v>
      </c>
      <c r="K71" s="11" t="s">
        <v>16</v>
      </c>
      <c r="L71" s="18" t="s">
        <v>19</v>
      </c>
      <c r="M71" s="13" t="str">
        <f t="shared" si="1"/>
        <v>M</v>
      </c>
      <c r="N71" s="14" t="str">
        <f>VLOOKUP(F71,[1]Categorie!$A:$B,2,FALSE)</f>
        <v>M2</v>
      </c>
      <c r="O71" s="14" t="str">
        <f>VLOOKUP(J71,[1]Categorie!$A:$B,2,FALSE)</f>
        <v>M1</v>
      </c>
      <c r="P71" s="14" t="str">
        <f>IF(L71="XS",VLOOKUP(MAX(F71,J71),[1]Categorie!$A:$B,2,FALSE),L71&amp;" "&amp;M71)</f>
        <v>M1</v>
      </c>
    </row>
    <row r="72" spans="1:16" x14ac:dyDescent="0.25">
      <c r="A72" s="8">
        <v>71</v>
      </c>
      <c r="B72" s="9" t="s">
        <v>13</v>
      </c>
      <c r="C72" s="9" t="s">
        <v>13</v>
      </c>
      <c r="D72" s="9" t="s">
        <v>14</v>
      </c>
      <c r="E72" s="9" t="s">
        <v>15</v>
      </c>
      <c r="F72" s="10">
        <v>1982</v>
      </c>
      <c r="G72" s="11" t="s">
        <v>16</v>
      </c>
      <c r="H72" s="9" t="s">
        <v>17</v>
      </c>
      <c r="I72" s="9" t="s">
        <v>18</v>
      </c>
      <c r="J72" s="10">
        <v>1984</v>
      </c>
      <c r="K72" s="11" t="s">
        <v>16</v>
      </c>
      <c r="L72" s="12" t="s">
        <v>19</v>
      </c>
      <c r="M72" s="13" t="str">
        <f t="shared" si="1"/>
        <v>M</v>
      </c>
      <c r="N72" s="14" t="str">
        <f>VLOOKUP(F72,[1]Categorie!$A:$B,2,FALSE)</f>
        <v>S</v>
      </c>
      <c r="O72" s="14" t="str">
        <f>VLOOKUP(J72,[1]Categorie!$A:$B,2,FALSE)</f>
        <v>S</v>
      </c>
      <c r="P72" s="14" t="str">
        <f>IF(L72="XS",VLOOKUP(MAX(F72,J72),[1]Categorie!$A:$B,2,FALSE),L72&amp;" "&amp;M72)</f>
        <v>S</v>
      </c>
    </row>
    <row r="73" spans="1:16" x14ac:dyDescent="0.25">
      <c r="A73" s="8">
        <v>72</v>
      </c>
      <c r="B73" s="9" t="s">
        <v>198</v>
      </c>
      <c r="C73" s="9" t="s">
        <v>199</v>
      </c>
      <c r="D73" s="9" t="s">
        <v>200</v>
      </c>
      <c r="E73" s="9" t="s">
        <v>159</v>
      </c>
      <c r="F73" s="10">
        <v>1997</v>
      </c>
      <c r="G73" s="11" t="s">
        <v>16</v>
      </c>
      <c r="H73" s="9" t="s">
        <v>200</v>
      </c>
      <c r="I73" s="9" t="s">
        <v>201</v>
      </c>
      <c r="J73" s="10">
        <v>2001</v>
      </c>
      <c r="K73" s="11" t="s">
        <v>72</v>
      </c>
      <c r="L73" s="18" t="s">
        <v>19</v>
      </c>
      <c r="M73" s="13" t="str">
        <f t="shared" si="1"/>
        <v>Mix</v>
      </c>
      <c r="N73" s="14" t="str">
        <f>VLOOKUP(F73,[1]Categorie!$A:$B,2,FALSE)</f>
        <v>E</v>
      </c>
      <c r="O73" s="14" t="str">
        <f>VLOOKUP(J73,[1]Categorie!$A:$B,2,FALSE)</f>
        <v>C</v>
      </c>
      <c r="P73" s="14" t="str">
        <f>IF(L73="XS",VLOOKUP(MAX(F73,J73),[1]Categorie!$A:$B,2,FALSE),L73&amp;" "&amp;M73)</f>
        <v>C</v>
      </c>
    </row>
    <row r="74" spans="1:16" x14ac:dyDescent="0.25">
      <c r="A74" s="8">
        <v>73</v>
      </c>
      <c r="B74" s="9" t="s">
        <v>349</v>
      </c>
      <c r="C74" s="9"/>
      <c r="D74" s="9" t="s">
        <v>350</v>
      </c>
      <c r="E74" s="9" t="s">
        <v>351</v>
      </c>
      <c r="F74" s="10">
        <v>2004</v>
      </c>
      <c r="G74" s="11" t="s">
        <v>16</v>
      </c>
      <c r="H74" s="9" t="s">
        <v>350</v>
      </c>
      <c r="I74" s="9" t="s">
        <v>352</v>
      </c>
      <c r="J74" s="10">
        <v>1977</v>
      </c>
      <c r="K74" s="11" t="s">
        <v>72</v>
      </c>
      <c r="L74" s="12" t="s">
        <v>19</v>
      </c>
      <c r="M74" s="13" t="str">
        <f t="shared" si="1"/>
        <v>Mix</v>
      </c>
      <c r="N74" s="14" t="str">
        <f>VLOOKUP(F74,[1]Categorie!$A:$B,2,FALSE)</f>
        <v>M</v>
      </c>
      <c r="O74" s="14" t="str">
        <f>VLOOKUP(J74,[1]Categorie!$A:$B,2,FALSE)</f>
        <v>M1</v>
      </c>
      <c r="P74" s="14" t="str">
        <f>IF(L74="XS",VLOOKUP(MAX(F74,J74),[1]Categorie!$A:$B,2,FALSE),L74&amp;" "&amp;M74)</f>
        <v>M</v>
      </c>
    </row>
    <row r="75" spans="1:16" x14ac:dyDescent="0.25">
      <c r="A75" s="8">
        <v>74</v>
      </c>
      <c r="B75" s="9" t="s">
        <v>275</v>
      </c>
      <c r="C75" s="9" t="s">
        <v>31</v>
      </c>
      <c r="D75" s="9" t="s">
        <v>276</v>
      </c>
      <c r="E75" s="9" t="s">
        <v>277</v>
      </c>
      <c r="F75" s="10">
        <v>2000</v>
      </c>
      <c r="G75" s="11" t="s">
        <v>72</v>
      </c>
      <c r="H75" s="9" t="s">
        <v>278</v>
      </c>
      <c r="I75" s="9" t="s">
        <v>279</v>
      </c>
      <c r="J75" s="10">
        <v>1999</v>
      </c>
      <c r="K75" s="11" t="s">
        <v>72</v>
      </c>
      <c r="L75" s="18" t="s">
        <v>19</v>
      </c>
      <c r="M75" s="13" t="str">
        <f t="shared" si="1"/>
        <v>F</v>
      </c>
      <c r="N75" s="14" t="str">
        <f>VLOOKUP(F75,[1]Categorie!$A:$B,2,FALSE)</f>
        <v>J</v>
      </c>
      <c r="O75" s="14" t="str">
        <f>VLOOKUP(J75,[1]Categorie!$A:$B,2,FALSE)</f>
        <v>J</v>
      </c>
      <c r="P75" s="14" t="str">
        <f>IF(L75="XS",VLOOKUP(MAX(F75,J75),[1]Categorie!$A:$B,2,FALSE),L75&amp;" "&amp;M75)</f>
        <v>J</v>
      </c>
    </row>
    <row r="76" spans="1:16" x14ac:dyDescent="0.25">
      <c r="A76" s="8">
        <v>75</v>
      </c>
      <c r="B76" s="9" t="s">
        <v>324</v>
      </c>
      <c r="C76" s="9" t="s">
        <v>151</v>
      </c>
      <c r="D76" s="9" t="s">
        <v>325</v>
      </c>
      <c r="E76" s="9" t="s">
        <v>311</v>
      </c>
      <c r="F76" s="10">
        <v>1975</v>
      </c>
      <c r="G76" s="11" t="s">
        <v>72</v>
      </c>
      <c r="H76" s="9" t="s">
        <v>326</v>
      </c>
      <c r="I76" s="9" t="s">
        <v>327</v>
      </c>
      <c r="J76" s="10">
        <v>1982</v>
      </c>
      <c r="K76" s="11" t="s">
        <v>16</v>
      </c>
      <c r="L76" s="12" t="s">
        <v>19</v>
      </c>
      <c r="M76" s="13" t="str">
        <f t="shared" si="1"/>
        <v>Mix</v>
      </c>
      <c r="N76" s="14" t="str">
        <f>VLOOKUP(F76,[1]Categorie!$A:$B,2,FALSE)</f>
        <v>M1</v>
      </c>
      <c r="O76" s="14" t="str">
        <f>VLOOKUP(J76,[1]Categorie!$A:$B,2,FALSE)</f>
        <v>S</v>
      </c>
      <c r="P76" s="14" t="str">
        <f>IF(L76="XS",VLOOKUP(MAX(F76,J76),[1]Categorie!$A:$B,2,FALSE),L76&amp;" "&amp;M76)</f>
        <v>S</v>
      </c>
    </row>
    <row r="77" spans="1:16" x14ac:dyDescent="0.25">
      <c r="A77" s="8">
        <v>76</v>
      </c>
      <c r="B77" s="9" t="s">
        <v>162</v>
      </c>
      <c r="C77" s="9"/>
      <c r="D77" s="9" t="s">
        <v>163</v>
      </c>
      <c r="E77" s="9" t="s">
        <v>164</v>
      </c>
      <c r="F77" s="10">
        <v>1973</v>
      </c>
      <c r="G77" s="11" t="s">
        <v>16</v>
      </c>
      <c r="H77" s="9" t="s">
        <v>165</v>
      </c>
      <c r="I77" s="9" t="s">
        <v>166</v>
      </c>
      <c r="J77" s="10">
        <v>1982</v>
      </c>
      <c r="K77" s="11" t="s">
        <v>16</v>
      </c>
      <c r="L77" s="12" t="s">
        <v>19</v>
      </c>
      <c r="M77" s="13" t="str">
        <f t="shared" si="1"/>
        <v>M</v>
      </c>
      <c r="N77" s="14" t="str">
        <f>VLOOKUP(F77,[1]Categorie!$A:$B,2,FALSE)</f>
        <v>M1</v>
      </c>
      <c r="O77" s="14" t="str">
        <f>VLOOKUP(J77,[1]Categorie!$A:$B,2,FALSE)</f>
        <v>S</v>
      </c>
      <c r="P77" s="14" t="str">
        <f>IF(L77="XS",VLOOKUP(MAX(F77,J77),[1]Categorie!$A:$B,2,FALSE),L77&amp;" "&amp;M77)</f>
        <v>S</v>
      </c>
    </row>
    <row r="78" spans="1:16" x14ac:dyDescent="0.25">
      <c r="A78" s="8">
        <v>77</v>
      </c>
      <c r="B78" s="9" t="s">
        <v>472</v>
      </c>
      <c r="C78" s="9"/>
      <c r="D78" s="9" t="s">
        <v>163</v>
      </c>
      <c r="E78" s="9" t="s">
        <v>473</v>
      </c>
      <c r="F78" s="10">
        <v>2007</v>
      </c>
      <c r="G78" s="11" t="s">
        <v>72</v>
      </c>
      <c r="H78" s="9" t="s">
        <v>452</v>
      </c>
      <c r="I78" s="9" t="s">
        <v>474</v>
      </c>
      <c r="J78" s="10">
        <v>2006</v>
      </c>
      <c r="K78" s="11" t="s">
        <v>72</v>
      </c>
      <c r="L78" s="18" t="s">
        <v>435</v>
      </c>
      <c r="M78" s="13" t="str">
        <f t="shared" si="1"/>
        <v>F</v>
      </c>
      <c r="N78" s="14" t="str">
        <f>VLOOKUP(F78,[1]Categorie!$A:$B,2,FALSE)</f>
        <v>PO</v>
      </c>
      <c r="O78" s="14" t="str">
        <f>VLOOKUP(J78,[1]Categorie!$A:$B,2,FALSE)</f>
        <v>B</v>
      </c>
      <c r="P78" s="14" t="str">
        <f>IF(L78="XS",VLOOKUP(MAX(F78,J78),[1]Categorie!$A:$B,2,FALSE),L78&amp;" "&amp;M78)</f>
        <v>10-13 F</v>
      </c>
    </row>
    <row r="79" spans="1:16" x14ac:dyDescent="0.25">
      <c r="A79" s="8">
        <v>78</v>
      </c>
      <c r="B79" s="9" t="s">
        <v>493</v>
      </c>
      <c r="C79" s="9"/>
      <c r="D79" s="9" t="s">
        <v>494</v>
      </c>
      <c r="E79" s="9" t="s">
        <v>495</v>
      </c>
      <c r="F79" s="10">
        <v>2006</v>
      </c>
      <c r="G79" s="11" t="s">
        <v>16</v>
      </c>
      <c r="H79" s="9" t="s">
        <v>163</v>
      </c>
      <c r="I79" s="9" t="s">
        <v>496</v>
      </c>
      <c r="J79" s="10">
        <v>2008</v>
      </c>
      <c r="K79" s="11" t="s">
        <v>72</v>
      </c>
      <c r="L79" s="18" t="s">
        <v>435</v>
      </c>
      <c r="M79" s="13" t="str">
        <f t="shared" si="1"/>
        <v>Mix</v>
      </c>
      <c r="N79" s="14" t="str">
        <f>VLOOKUP(F79,[1]Categorie!$A:$B,2,FALSE)</f>
        <v>B</v>
      </c>
      <c r="O79" s="14" t="str">
        <f>VLOOKUP(J79,[1]Categorie!$A:$B,2,FALSE)</f>
        <v>PO</v>
      </c>
      <c r="P79" s="14" t="str">
        <f>IF(L79="XS",VLOOKUP(MAX(F79,J79),[1]Categorie!$A:$B,2,FALSE),L79&amp;" "&amp;M79)</f>
        <v>10-13 Mix</v>
      </c>
    </row>
    <row r="80" spans="1:16" x14ac:dyDescent="0.25">
      <c r="A80" s="8">
        <v>79</v>
      </c>
      <c r="B80" s="9" t="s">
        <v>450</v>
      </c>
      <c r="C80" s="9"/>
      <c r="D80" s="9" t="s">
        <v>163</v>
      </c>
      <c r="E80" s="9" t="s">
        <v>451</v>
      </c>
      <c r="F80" s="10">
        <v>2008</v>
      </c>
      <c r="G80" s="11" t="s">
        <v>16</v>
      </c>
      <c r="H80" s="9" t="s">
        <v>452</v>
      </c>
      <c r="I80" s="9" t="s">
        <v>453</v>
      </c>
      <c r="J80" s="10">
        <v>2008</v>
      </c>
      <c r="K80" s="11" t="s">
        <v>16</v>
      </c>
      <c r="L80" s="18" t="s">
        <v>435</v>
      </c>
      <c r="M80" s="13" t="str">
        <f t="shared" si="1"/>
        <v>M</v>
      </c>
      <c r="N80" s="14" t="str">
        <f>VLOOKUP(F80,[1]Categorie!$A:$B,2,FALSE)</f>
        <v>PO</v>
      </c>
      <c r="O80" s="14" t="str">
        <f>VLOOKUP(J80,[1]Categorie!$A:$B,2,FALSE)</f>
        <v>PO</v>
      </c>
      <c r="P80" s="14" t="str">
        <f>IF(L80="XS",VLOOKUP(MAX(F80,J80),[1]Categorie!$A:$B,2,FALSE),L80&amp;" "&amp;M80)</f>
        <v>10-13 M</v>
      </c>
    </row>
    <row r="81" spans="1:16" x14ac:dyDescent="0.25">
      <c r="A81" s="8">
        <v>80</v>
      </c>
      <c r="B81" s="9" t="s">
        <v>328</v>
      </c>
      <c r="C81" s="9" t="s">
        <v>329</v>
      </c>
      <c r="D81" s="9" t="s">
        <v>318</v>
      </c>
      <c r="E81" s="9" t="s">
        <v>306</v>
      </c>
      <c r="F81" s="10">
        <v>1969</v>
      </c>
      <c r="G81" s="11" t="s">
        <v>16</v>
      </c>
      <c r="H81" s="9" t="s">
        <v>330</v>
      </c>
      <c r="I81" s="9" t="s">
        <v>331</v>
      </c>
      <c r="J81" s="10">
        <v>2004</v>
      </c>
      <c r="K81" s="11" t="s">
        <v>16</v>
      </c>
      <c r="L81" s="12" t="s">
        <v>19</v>
      </c>
      <c r="M81" s="13" t="str">
        <f t="shared" si="1"/>
        <v>M</v>
      </c>
      <c r="N81" s="14" t="str">
        <f>VLOOKUP(F81,[1]Categorie!$A:$B,2,FALSE)</f>
        <v>M1</v>
      </c>
      <c r="O81" s="14" t="str">
        <f>VLOOKUP(J81,[1]Categorie!$A:$B,2,FALSE)</f>
        <v>M</v>
      </c>
      <c r="P81" s="14" t="str">
        <f>IF(L81="XS",VLOOKUP(MAX(F81,J81),[1]Categorie!$A:$B,2,FALSE),L81&amp;" "&amp;M81)</f>
        <v>M</v>
      </c>
    </row>
    <row r="82" spans="1:16" x14ac:dyDescent="0.25">
      <c r="A82" s="8">
        <v>81</v>
      </c>
      <c r="B82" s="9" t="s">
        <v>303</v>
      </c>
      <c r="C82" s="9" t="s">
        <v>304</v>
      </c>
      <c r="D82" s="9" t="s">
        <v>305</v>
      </c>
      <c r="E82" s="9" t="s">
        <v>306</v>
      </c>
      <c r="F82" s="10">
        <v>1971</v>
      </c>
      <c r="G82" s="11" t="s">
        <v>16</v>
      </c>
      <c r="H82" s="9" t="s">
        <v>307</v>
      </c>
      <c r="I82" s="9" t="s">
        <v>308</v>
      </c>
      <c r="J82" s="10">
        <v>2000</v>
      </c>
      <c r="K82" s="11" t="s">
        <v>16</v>
      </c>
      <c r="L82" s="12" t="s">
        <v>19</v>
      </c>
      <c r="M82" s="13" t="str">
        <f t="shared" si="1"/>
        <v>M</v>
      </c>
      <c r="N82" s="14" t="str">
        <f>VLOOKUP(F82,[1]Categorie!$A:$B,2,FALSE)</f>
        <v>M1</v>
      </c>
      <c r="O82" s="14" t="str">
        <f>VLOOKUP(J82,[1]Categorie!$A:$B,2,FALSE)</f>
        <v>J</v>
      </c>
      <c r="P82" s="14" t="str">
        <f>IF(L82="XS",VLOOKUP(MAX(F82,J82),[1]Categorie!$A:$B,2,FALSE),L82&amp;" "&amp;M82)</f>
        <v>J</v>
      </c>
    </row>
    <row r="83" spans="1:16" x14ac:dyDescent="0.25">
      <c r="A83" s="8">
        <v>82</v>
      </c>
      <c r="B83" s="9" t="s">
        <v>458</v>
      </c>
      <c r="C83" s="9" t="s">
        <v>423</v>
      </c>
      <c r="D83" s="9" t="s">
        <v>330</v>
      </c>
      <c r="E83" s="9" t="s">
        <v>459</v>
      </c>
      <c r="F83" s="10">
        <v>2005</v>
      </c>
      <c r="G83" s="11" t="s">
        <v>72</v>
      </c>
      <c r="H83" s="9" t="s">
        <v>460</v>
      </c>
      <c r="I83" s="9" t="s">
        <v>461</v>
      </c>
      <c r="J83" s="10">
        <v>2005</v>
      </c>
      <c r="K83" s="11" t="s">
        <v>72</v>
      </c>
      <c r="L83" s="18" t="s">
        <v>435</v>
      </c>
      <c r="M83" s="13" t="str">
        <f t="shared" si="1"/>
        <v>F</v>
      </c>
      <c r="N83" s="14" t="str">
        <f>VLOOKUP(F83,[1]Categorie!$A:$B,2,FALSE)</f>
        <v>B</v>
      </c>
      <c r="O83" s="14" t="str">
        <f>VLOOKUP(J83,[1]Categorie!$A:$B,2,FALSE)</f>
        <v>B</v>
      </c>
      <c r="P83" s="14" t="str">
        <f>IF(L83="XS",VLOOKUP(MAX(F83,J83),[1]Categorie!$A:$B,2,FALSE),L83&amp;" "&amp;M83)</f>
        <v>10-13 F</v>
      </c>
    </row>
    <row r="84" spans="1:16" x14ac:dyDescent="0.25">
      <c r="A84" s="8">
        <v>83</v>
      </c>
      <c r="B84" s="9" t="s">
        <v>194</v>
      </c>
      <c r="C84" s="9"/>
      <c r="D84" s="9" t="s">
        <v>195</v>
      </c>
      <c r="E84" s="9" t="s">
        <v>196</v>
      </c>
      <c r="F84" s="10">
        <v>1989</v>
      </c>
      <c r="G84" s="11" t="s">
        <v>16</v>
      </c>
      <c r="H84" s="9" t="s">
        <v>197</v>
      </c>
      <c r="I84" s="9" t="s">
        <v>66</v>
      </c>
      <c r="J84" s="10">
        <v>1990</v>
      </c>
      <c r="K84" s="11" t="s">
        <v>16</v>
      </c>
      <c r="L84" s="12" t="s">
        <v>19</v>
      </c>
      <c r="M84" s="13" t="str">
        <f t="shared" si="1"/>
        <v>M</v>
      </c>
      <c r="N84" s="14" t="str">
        <f>VLOOKUP(F84,[1]Categorie!$A:$B,2,FALSE)</f>
        <v>S</v>
      </c>
      <c r="O84" s="14" t="str">
        <f>VLOOKUP(J84,[1]Categorie!$A:$B,2,FALSE)</f>
        <v>S</v>
      </c>
      <c r="P84" s="14" t="str">
        <f>IF(L84="XS",VLOOKUP(MAX(F84,J84),[1]Categorie!$A:$B,2,FALSE),L84&amp;" "&amp;M84)</f>
        <v>S</v>
      </c>
    </row>
    <row r="85" spans="1:16" x14ac:dyDescent="0.25">
      <c r="A85" s="8">
        <v>84</v>
      </c>
      <c r="B85" s="9" t="s">
        <v>223</v>
      </c>
      <c r="C85" s="9" t="s">
        <v>224</v>
      </c>
      <c r="D85" s="9" t="s">
        <v>225</v>
      </c>
      <c r="E85" s="9" t="s">
        <v>39</v>
      </c>
      <c r="F85" s="10">
        <v>1984</v>
      </c>
      <c r="G85" s="11" t="s">
        <v>16</v>
      </c>
      <c r="H85" s="9" t="s">
        <v>226</v>
      </c>
      <c r="I85" s="9" t="s">
        <v>172</v>
      </c>
      <c r="J85" s="10">
        <v>1979</v>
      </c>
      <c r="K85" s="11" t="s">
        <v>16</v>
      </c>
      <c r="L85" s="12" t="s">
        <v>19</v>
      </c>
      <c r="M85" s="13" t="str">
        <f t="shared" si="1"/>
        <v>M</v>
      </c>
      <c r="N85" s="14" t="str">
        <f>VLOOKUP(F85,[1]Categorie!$A:$B,2,FALSE)</f>
        <v>S</v>
      </c>
      <c r="O85" s="14" t="str">
        <f>VLOOKUP(J85,[1]Categorie!$A:$B,2,FALSE)</f>
        <v>S</v>
      </c>
      <c r="P85" s="14" t="str">
        <f>IF(L85="XS",VLOOKUP(MAX(F85,J85),[1]Categorie!$A:$B,2,FALSE),L85&amp;" "&amp;M85)</f>
        <v>S</v>
      </c>
    </row>
    <row r="86" spans="1:16" x14ac:dyDescent="0.25">
      <c r="A86" s="8">
        <v>85</v>
      </c>
      <c r="B86" s="9" t="s">
        <v>186</v>
      </c>
      <c r="C86" s="9" t="s">
        <v>187</v>
      </c>
      <c r="D86" s="9" t="s">
        <v>188</v>
      </c>
      <c r="E86" s="9" t="s">
        <v>18</v>
      </c>
      <c r="F86" s="10">
        <v>1973</v>
      </c>
      <c r="G86" s="11" t="s">
        <v>16</v>
      </c>
      <c r="H86" s="9" t="s">
        <v>189</v>
      </c>
      <c r="I86" s="9" t="s">
        <v>190</v>
      </c>
      <c r="J86" s="10">
        <v>1995</v>
      </c>
      <c r="K86" s="11" t="s">
        <v>16</v>
      </c>
      <c r="L86" s="12" t="s">
        <v>19</v>
      </c>
      <c r="M86" s="13" t="str">
        <f t="shared" si="1"/>
        <v>M</v>
      </c>
      <c r="N86" s="14" t="str">
        <f>VLOOKUP(F86,[1]Categorie!$A:$B,2,FALSE)</f>
        <v>M1</v>
      </c>
      <c r="O86" s="14" t="str">
        <f>VLOOKUP(J86,[1]Categorie!$A:$B,2,FALSE)</f>
        <v>S</v>
      </c>
      <c r="P86" s="14" t="str">
        <f>IF(L86="XS",VLOOKUP(MAX(F86,J86),[1]Categorie!$A:$B,2,FALSE),L86&amp;" "&amp;M86)</f>
        <v>S</v>
      </c>
    </row>
    <row r="87" spans="1:16" x14ac:dyDescent="0.25">
      <c r="A87" s="8">
        <v>86</v>
      </c>
      <c r="B87" s="9" t="s">
        <v>57</v>
      </c>
      <c r="C87" s="9"/>
      <c r="D87" s="9" t="s">
        <v>58</v>
      </c>
      <c r="E87" s="9" t="s">
        <v>59</v>
      </c>
      <c r="F87" s="10">
        <v>1970</v>
      </c>
      <c r="G87" s="11" t="s">
        <v>16</v>
      </c>
      <c r="H87" s="9" t="s">
        <v>60</v>
      </c>
      <c r="I87" s="9" t="s">
        <v>61</v>
      </c>
      <c r="J87" s="10">
        <v>1976</v>
      </c>
      <c r="K87" s="11" t="s">
        <v>16</v>
      </c>
      <c r="L87" s="12" t="s">
        <v>19</v>
      </c>
      <c r="M87" s="13" t="str">
        <f t="shared" si="1"/>
        <v>M</v>
      </c>
      <c r="N87" s="14" t="str">
        <f>VLOOKUP(F87,[1]Categorie!$A:$B,2,FALSE)</f>
        <v>M1</v>
      </c>
      <c r="O87" s="14" t="str">
        <f>VLOOKUP(J87,[1]Categorie!$A:$B,2,FALSE)</f>
        <v>M1</v>
      </c>
      <c r="P87" s="14" t="str">
        <f>IF(L87="XS",VLOOKUP(MAX(F87,J87),[1]Categorie!$A:$B,2,FALSE),L87&amp;" "&amp;M87)</f>
        <v>M1</v>
      </c>
    </row>
    <row r="88" spans="1:16" x14ac:dyDescent="0.25">
      <c r="A88" s="8">
        <v>87</v>
      </c>
      <c r="B88" s="9" t="s">
        <v>332</v>
      </c>
      <c r="C88" s="9"/>
      <c r="D88" s="9" t="s">
        <v>333</v>
      </c>
      <c r="E88" s="9" t="s">
        <v>107</v>
      </c>
      <c r="F88" s="10">
        <v>1975</v>
      </c>
      <c r="G88" s="11" t="s">
        <v>16</v>
      </c>
      <c r="H88" s="9" t="s">
        <v>334</v>
      </c>
      <c r="I88" s="9" t="s">
        <v>335</v>
      </c>
      <c r="J88" s="10">
        <v>1979</v>
      </c>
      <c r="K88" s="11" t="s">
        <v>72</v>
      </c>
      <c r="L88" s="12" t="s">
        <v>19</v>
      </c>
      <c r="M88" s="13" t="str">
        <f t="shared" si="1"/>
        <v>Mix</v>
      </c>
      <c r="N88" s="14" t="str">
        <f>VLOOKUP(F88,[1]Categorie!$A:$B,2,FALSE)</f>
        <v>M1</v>
      </c>
      <c r="O88" s="14" t="str">
        <f>VLOOKUP(J88,[1]Categorie!$A:$B,2,FALSE)</f>
        <v>S</v>
      </c>
      <c r="P88" s="14" t="str">
        <f>IF(L88="XS",VLOOKUP(MAX(F88,J88),[1]Categorie!$A:$B,2,FALSE),L88&amp;" "&amp;M88)</f>
        <v>S</v>
      </c>
    </row>
    <row r="89" spans="1:16" x14ac:dyDescent="0.25">
      <c r="A89" s="8">
        <v>88</v>
      </c>
      <c r="B89" s="9" t="s">
        <v>444</v>
      </c>
      <c r="C89" s="9" t="s">
        <v>445</v>
      </c>
      <c r="D89" s="9" t="s">
        <v>446</v>
      </c>
      <c r="E89" s="9" t="s">
        <v>447</v>
      </c>
      <c r="F89" s="10">
        <v>2007</v>
      </c>
      <c r="G89" s="11" t="s">
        <v>16</v>
      </c>
      <c r="H89" s="9" t="s">
        <v>448</v>
      </c>
      <c r="I89" s="9" t="s">
        <v>449</v>
      </c>
      <c r="J89" s="10">
        <v>2007</v>
      </c>
      <c r="K89" s="11" t="s">
        <v>16</v>
      </c>
      <c r="L89" s="18" t="s">
        <v>435</v>
      </c>
      <c r="M89" s="13" t="str">
        <f t="shared" si="1"/>
        <v>M</v>
      </c>
      <c r="N89" s="14" t="str">
        <f>VLOOKUP(F89,[1]Categorie!$A:$B,2,FALSE)</f>
        <v>PO</v>
      </c>
      <c r="O89" s="14" t="str">
        <f>VLOOKUP(J89,[1]Categorie!$A:$B,2,FALSE)</f>
        <v>PO</v>
      </c>
      <c r="P89" s="14" t="str">
        <f>IF(L89="XS",VLOOKUP(MAX(F89,J89),[1]Categorie!$A:$B,2,FALSE),L89&amp;" "&amp;M89)</f>
        <v>10-13 M</v>
      </c>
    </row>
    <row r="90" spans="1:16" x14ac:dyDescent="0.25">
      <c r="A90" s="8">
        <v>89</v>
      </c>
      <c r="B90" s="9" t="s">
        <v>173</v>
      </c>
      <c r="C90" s="9"/>
      <c r="D90" s="9" t="s">
        <v>174</v>
      </c>
      <c r="E90" s="9" t="s">
        <v>175</v>
      </c>
      <c r="F90" s="10">
        <v>1990</v>
      </c>
      <c r="G90" s="11" t="s">
        <v>16</v>
      </c>
      <c r="H90" s="9" t="s">
        <v>176</v>
      </c>
      <c r="I90" s="9" t="s">
        <v>84</v>
      </c>
      <c r="J90" s="10">
        <v>1986</v>
      </c>
      <c r="K90" s="11" t="s">
        <v>16</v>
      </c>
      <c r="L90" s="12" t="s">
        <v>19</v>
      </c>
      <c r="M90" s="13" t="str">
        <f t="shared" si="1"/>
        <v>M</v>
      </c>
      <c r="N90" s="14" t="str">
        <f>VLOOKUP(F90,[1]Categorie!$A:$B,2,FALSE)</f>
        <v>S</v>
      </c>
      <c r="O90" s="14" t="str">
        <f>VLOOKUP(J90,[1]Categorie!$A:$B,2,FALSE)</f>
        <v>S</v>
      </c>
      <c r="P90" s="14" t="str">
        <f>IF(L90="XS",VLOOKUP(MAX(F90,J90),[1]Categorie!$A:$B,2,FALSE),L90&amp;" "&amp;M90)</f>
        <v>S</v>
      </c>
    </row>
    <row r="91" spans="1:16" x14ac:dyDescent="0.25">
      <c r="A91" s="8">
        <v>90</v>
      </c>
      <c r="B91" s="9" t="s">
        <v>30</v>
      </c>
      <c r="C91" s="9" t="s">
        <v>31</v>
      </c>
      <c r="D91" s="9" t="s">
        <v>32</v>
      </c>
      <c r="E91" s="9" t="s">
        <v>33</v>
      </c>
      <c r="F91" s="10">
        <v>1998</v>
      </c>
      <c r="G91" s="11" t="s">
        <v>16</v>
      </c>
      <c r="H91" s="9" t="s">
        <v>34</v>
      </c>
      <c r="I91" s="9" t="s">
        <v>35</v>
      </c>
      <c r="J91" s="10">
        <v>1985</v>
      </c>
      <c r="K91" s="11" t="s">
        <v>16</v>
      </c>
      <c r="L91" s="12" t="s">
        <v>19</v>
      </c>
      <c r="M91" s="13" t="str">
        <f t="shared" si="1"/>
        <v>M</v>
      </c>
      <c r="N91" s="14" t="str">
        <f>VLOOKUP(F91,[1]Categorie!$A:$B,2,FALSE)</f>
        <v>E</v>
      </c>
      <c r="O91" s="14" t="str">
        <f>VLOOKUP(J91,[1]Categorie!$A:$B,2,FALSE)</f>
        <v>S</v>
      </c>
      <c r="P91" s="14" t="str">
        <f>IF(L91="XS",VLOOKUP(MAX(F91,J91),[1]Categorie!$A:$B,2,FALSE),L91&amp;" "&amp;M91)</f>
        <v>E</v>
      </c>
    </row>
    <row r="92" spans="1:16" x14ac:dyDescent="0.25">
      <c r="A92" s="8">
        <v>91</v>
      </c>
      <c r="B92" s="9" t="s">
        <v>131</v>
      </c>
      <c r="C92" s="9" t="s">
        <v>132</v>
      </c>
      <c r="D92" s="9" t="s">
        <v>133</v>
      </c>
      <c r="E92" s="9" t="s">
        <v>134</v>
      </c>
      <c r="F92" s="10">
        <v>1985</v>
      </c>
      <c r="G92" s="11" t="s">
        <v>16</v>
      </c>
      <c r="H92" s="9" t="s">
        <v>133</v>
      </c>
      <c r="I92" s="9" t="s">
        <v>135</v>
      </c>
      <c r="J92" s="10">
        <v>1989</v>
      </c>
      <c r="K92" s="11" t="s">
        <v>16</v>
      </c>
      <c r="L92" s="12" t="s">
        <v>19</v>
      </c>
      <c r="M92" s="13" t="str">
        <f t="shared" si="1"/>
        <v>M</v>
      </c>
      <c r="N92" s="14" t="str">
        <f>VLOOKUP(F92,[1]Categorie!$A:$B,2,FALSE)</f>
        <v>S</v>
      </c>
      <c r="O92" s="14" t="str">
        <f>VLOOKUP(J92,[1]Categorie!$A:$B,2,FALSE)</f>
        <v>S</v>
      </c>
      <c r="P92" s="14" t="str">
        <f>IF(L92="XS",VLOOKUP(MAX(F92,J92),[1]Categorie!$A:$B,2,FALSE),L92&amp;" "&amp;M92)</f>
        <v>S</v>
      </c>
    </row>
    <row r="93" spans="1:16" x14ac:dyDescent="0.25">
      <c r="A93" s="8">
        <v>92</v>
      </c>
      <c r="B93" s="9" t="s">
        <v>497</v>
      </c>
      <c r="C93" s="9"/>
      <c r="D93" s="9" t="s">
        <v>407</v>
      </c>
      <c r="E93" s="9" t="s">
        <v>498</v>
      </c>
      <c r="F93" s="10">
        <v>2007</v>
      </c>
      <c r="G93" s="11" t="s">
        <v>72</v>
      </c>
      <c r="H93" s="9" t="s">
        <v>499</v>
      </c>
      <c r="I93" s="9" t="s">
        <v>500</v>
      </c>
      <c r="J93" s="10">
        <v>2007</v>
      </c>
      <c r="K93" s="11" t="s">
        <v>72</v>
      </c>
      <c r="L93" s="18" t="s">
        <v>435</v>
      </c>
      <c r="M93" s="13" t="str">
        <f t="shared" si="1"/>
        <v>F</v>
      </c>
      <c r="N93" s="14" t="str">
        <f>VLOOKUP(F93,[1]Categorie!$A:$B,2,FALSE)</f>
        <v>PO</v>
      </c>
      <c r="O93" s="14" t="str">
        <f>VLOOKUP(J93,[1]Categorie!$A:$B,2,FALSE)</f>
        <v>PO</v>
      </c>
      <c r="P93" s="14" t="str">
        <f>IF(L93="XS",VLOOKUP(MAX(F93,J93),[1]Categorie!$A:$B,2,FALSE),L93&amp;" "&amp;M93)</f>
        <v>10-13 F</v>
      </c>
    </row>
    <row r="94" spans="1:16" x14ac:dyDescent="0.25">
      <c r="A94" s="8">
        <v>93</v>
      </c>
      <c r="B94" s="9" t="s">
        <v>406</v>
      </c>
      <c r="C94" s="9"/>
      <c r="D94" s="9" t="s">
        <v>407</v>
      </c>
      <c r="E94" s="9" t="s">
        <v>408</v>
      </c>
      <c r="F94" s="10">
        <v>2010</v>
      </c>
      <c r="G94" s="11" t="s">
        <v>16</v>
      </c>
      <c r="H94" s="9" t="s">
        <v>380</v>
      </c>
      <c r="I94" s="9" t="s">
        <v>409</v>
      </c>
      <c r="J94" s="10">
        <v>2011</v>
      </c>
      <c r="K94" s="11" t="s">
        <v>16</v>
      </c>
      <c r="L94" s="18" t="s">
        <v>410</v>
      </c>
      <c r="M94" s="13" t="str">
        <f t="shared" si="1"/>
        <v>M</v>
      </c>
      <c r="N94" s="14" t="str">
        <f>VLOOKUP(F94,[1]Categorie!$A:$B,2,FALSE)</f>
        <v>MP</v>
      </c>
      <c r="O94" s="14" t="str">
        <f>VLOOKUP(J94,[1]Categorie!$A:$B,2,FALSE)</f>
        <v>MP</v>
      </c>
      <c r="P94" s="14" t="str">
        <f>IF(L94="XS",VLOOKUP(MAX(F94,J94),[1]Categorie!$A:$B,2,FALSE),L94&amp;" "&amp;M94)</f>
        <v>6-9 M</v>
      </c>
    </row>
    <row r="95" spans="1:16" x14ac:dyDescent="0.25">
      <c r="A95" s="8">
        <v>94</v>
      </c>
      <c r="B95" s="9" t="s">
        <v>422</v>
      </c>
      <c r="C95" s="9" t="s">
        <v>423</v>
      </c>
      <c r="D95" s="9" t="s">
        <v>68</v>
      </c>
      <c r="E95" s="9" t="s">
        <v>424</v>
      </c>
      <c r="F95" s="10">
        <v>2010</v>
      </c>
      <c r="G95" s="11" t="s">
        <v>72</v>
      </c>
      <c r="H95" s="9" t="s">
        <v>425</v>
      </c>
      <c r="I95" s="9" t="s">
        <v>426</v>
      </c>
      <c r="J95" s="10">
        <v>2009</v>
      </c>
      <c r="K95" s="11" t="s">
        <v>72</v>
      </c>
      <c r="L95" s="18" t="s">
        <v>410</v>
      </c>
      <c r="M95" s="13" t="str">
        <f t="shared" si="1"/>
        <v>F</v>
      </c>
      <c r="N95" s="14" t="str">
        <f>VLOOKUP(F95,[1]Categorie!$A:$B,2,FALSE)</f>
        <v>MP</v>
      </c>
      <c r="O95" s="14" t="str">
        <f>VLOOKUP(J95,[1]Categorie!$A:$B,2,FALSE)</f>
        <v>MP</v>
      </c>
      <c r="P95" s="14" t="str">
        <f>IF(L95="XS",VLOOKUP(MAX(F95,J95),[1]Categorie!$A:$B,2,FALSE),L95&amp;" "&amp;M95)</f>
        <v>6-9 F</v>
      </c>
    </row>
    <row r="96" spans="1:16" x14ac:dyDescent="0.25">
      <c r="A96" s="8">
        <v>95</v>
      </c>
      <c r="B96" s="9" t="s">
        <v>20</v>
      </c>
      <c r="C96" s="9"/>
      <c r="D96" s="9" t="s">
        <v>21</v>
      </c>
      <c r="E96" s="9" t="s">
        <v>22</v>
      </c>
      <c r="F96" s="10">
        <v>1979</v>
      </c>
      <c r="G96" s="11" t="s">
        <v>16</v>
      </c>
      <c r="H96" s="9" t="s">
        <v>23</v>
      </c>
      <c r="I96" s="9" t="s">
        <v>24</v>
      </c>
      <c r="J96" s="10">
        <v>1981</v>
      </c>
      <c r="K96" s="11" t="s">
        <v>16</v>
      </c>
      <c r="L96" s="12" t="s">
        <v>19</v>
      </c>
      <c r="M96" s="13" t="str">
        <f t="shared" si="1"/>
        <v>M</v>
      </c>
      <c r="N96" s="14" t="str">
        <f>VLOOKUP(F96,[1]Categorie!$A:$B,2,FALSE)</f>
        <v>S</v>
      </c>
      <c r="O96" s="14" t="str">
        <f>VLOOKUP(J96,[1]Categorie!$A:$B,2,FALSE)</f>
        <v>S</v>
      </c>
      <c r="P96" s="14" t="str">
        <f>IF(L96="XS",VLOOKUP(MAX(F96,J96),[1]Categorie!$A:$B,2,FALSE),L96&amp;" "&amp;M96)</f>
        <v>S</v>
      </c>
    </row>
    <row r="97" spans="1:16" x14ac:dyDescent="0.25">
      <c r="A97" s="8">
        <v>96</v>
      </c>
      <c r="B97" s="9" t="s">
        <v>454</v>
      </c>
      <c r="C97" s="9" t="s">
        <v>31</v>
      </c>
      <c r="D97" s="9" t="s">
        <v>455</v>
      </c>
      <c r="E97" s="9" t="s">
        <v>456</v>
      </c>
      <c r="F97" s="10">
        <v>2007</v>
      </c>
      <c r="G97" s="11" t="s">
        <v>16</v>
      </c>
      <c r="H97" s="9" t="s">
        <v>457</v>
      </c>
      <c r="I97" s="9" t="s">
        <v>76</v>
      </c>
      <c r="J97" s="10">
        <v>2008</v>
      </c>
      <c r="K97" s="11" t="s">
        <v>16</v>
      </c>
      <c r="L97" s="18" t="s">
        <v>435</v>
      </c>
      <c r="M97" s="13" t="str">
        <f t="shared" si="1"/>
        <v>M</v>
      </c>
      <c r="N97" s="14" t="str">
        <f>VLOOKUP(F97,[1]Categorie!$A:$B,2,FALSE)</f>
        <v>PO</v>
      </c>
      <c r="O97" s="14" t="str">
        <f>VLOOKUP(J97,[1]Categorie!$A:$B,2,FALSE)</f>
        <v>PO</v>
      </c>
      <c r="P97" s="14" t="str">
        <f>IF(L97="XS",VLOOKUP(MAX(F97,J97),[1]Categorie!$A:$B,2,FALSE),L97&amp;" "&amp;M97)</f>
        <v>10-13 M</v>
      </c>
    </row>
    <row r="98" spans="1:16" x14ac:dyDescent="0.25">
      <c r="A98" s="8">
        <v>97</v>
      </c>
      <c r="B98" s="9" t="s">
        <v>309</v>
      </c>
      <c r="C98" s="9"/>
      <c r="D98" s="9" t="s">
        <v>310</v>
      </c>
      <c r="E98" s="9" t="s">
        <v>311</v>
      </c>
      <c r="F98" s="10">
        <v>1976</v>
      </c>
      <c r="G98" s="11" t="s">
        <v>72</v>
      </c>
      <c r="H98" s="9" t="s">
        <v>312</v>
      </c>
      <c r="I98" s="9" t="s">
        <v>313</v>
      </c>
      <c r="J98" s="10">
        <v>1972</v>
      </c>
      <c r="K98" s="11" t="s">
        <v>16</v>
      </c>
      <c r="L98" s="12" t="s">
        <v>19</v>
      </c>
      <c r="M98" s="13" t="str">
        <f t="shared" si="1"/>
        <v>Mix</v>
      </c>
      <c r="N98" s="14" t="str">
        <f>VLOOKUP(F98,[1]Categorie!$A:$B,2,FALSE)</f>
        <v>M1</v>
      </c>
      <c r="O98" s="14" t="str">
        <f>VLOOKUP(J98,[1]Categorie!$A:$B,2,FALSE)</f>
        <v>M1</v>
      </c>
      <c r="P98" s="14" t="str">
        <f>IF(L98="XS",VLOOKUP(MAX(F98,J98),[1]Categorie!$A:$B,2,FALSE),L98&amp;" "&amp;M98)</f>
        <v>M1</v>
      </c>
    </row>
    <row r="99" spans="1:16" x14ac:dyDescent="0.25">
      <c r="A99" s="8">
        <v>98</v>
      </c>
      <c r="B99" s="9" t="s">
        <v>108</v>
      </c>
      <c r="C99" s="9"/>
      <c r="D99" s="9" t="s">
        <v>109</v>
      </c>
      <c r="E99" s="9" t="s">
        <v>110</v>
      </c>
      <c r="F99" s="10">
        <v>1982</v>
      </c>
      <c r="G99" s="11" t="s">
        <v>16</v>
      </c>
      <c r="H99" s="9" t="s">
        <v>111</v>
      </c>
      <c r="I99" s="9" t="s">
        <v>112</v>
      </c>
      <c r="J99" s="10">
        <v>1970</v>
      </c>
      <c r="K99" s="11" t="s">
        <v>16</v>
      </c>
      <c r="L99" s="12" t="s">
        <v>19</v>
      </c>
      <c r="M99" s="13" t="str">
        <f t="shared" si="1"/>
        <v>M</v>
      </c>
      <c r="N99" s="14" t="str">
        <f>VLOOKUP(F99,[1]Categorie!$A:$B,2,FALSE)</f>
        <v>S</v>
      </c>
      <c r="O99" s="14" t="str">
        <f>VLOOKUP(J99,[1]Categorie!$A:$B,2,FALSE)</f>
        <v>M1</v>
      </c>
      <c r="P99" s="14" t="str">
        <f>IF(L99="XS",VLOOKUP(MAX(F99,J99),[1]Categorie!$A:$B,2,FALSE),L99&amp;" "&amp;M99)</f>
        <v>S</v>
      </c>
    </row>
    <row r="100" spans="1:16" x14ac:dyDescent="0.25">
      <c r="A100" s="8">
        <v>99</v>
      </c>
      <c r="B100" s="9" t="s">
        <v>74</v>
      </c>
      <c r="C100" s="9"/>
      <c r="D100" s="9" t="s">
        <v>75</v>
      </c>
      <c r="E100" s="9" t="s">
        <v>76</v>
      </c>
      <c r="F100" s="10">
        <v>1996</v>
      </c>
      <c r="G100" s="11" t="s">
        <v>16</v>
      </c>
      <c r="H100" s="9" t="s">
        <v>77</v>
      </c>
      <c r="I100" s="9" t="s">
        <v>35</v>
      </c>
      <c r="J100" s="10">
        <v>1981</v>
      </c>
      <c r="K100" s="11" t="s">
        <v>16</v>
      </c>
      <c r="L100" s="12" t="s">
        <v>19</v>
      </c>
      <c r="M100" s="13" t="str">
        <f t="shared" si="1"/>
        <v>M</v>
      </c>
      <c r="N100" s="14" t="str">
        <f>VLOOKUP(F100,[1]Categorie!$A:$B,2,FALSE)</f>
        <v>E</v>
      </c>
      <c r="O100" s="14" t="str">
        <f>VLOOKUP(J100,[1]Categorie!$A:$B,2,FALSE)</f>
        <v>S</v>
      </c>
      <c r="P100" s="14" t="str">
        <f>IF(L100="XS",VLOOKUP(MAX(F100,J100),[1]Categorie!$A:$B,2,FALSE),L100&amp;" "&amp;M100)</f>
        <v>E</v>
      </c>
    </row>
    <row r="101" spans="1:16" x14ac:dyDescent="0.25">
      <c r="A101" s="8">
        <v>100</v>
      </c>
      <c r="B101" s="9" t="s">
        <v>113</v>
      </c>
      <c r="C101" s="9" t="s">
        <v>114</v>
      </c>
      <c r="D101" s="9" t="s">
        <v>115</v>
      </c>
      <c r="E101" s="9" t="s">
        <v>116</v>
      </c>
      <c r="F101" s="10">
        <v>1973</v>
      </c>
      <c r="G101" s="11" t="s">
        <v>16</v>
      </c>
      <c r="H101" s="9" t="s">
        <v>117</v>
      </c>
      <c r="I101" s="9" t="s">
        <v>118</v>
      </c>
      <c r="J101" s="10">
        <v>1982</v>
      </c>
      <c r="K101" s="11" t="s">
        <v>72</v>
      </c>
      <c r="L101" s="12" t="s">
        <v>19</v>
      </c>
      <c r="M101" s="13" t="str">
        <f t="shared" si="1"/>
        <v>Mix</v>
      </c>
      <c r="N101" s="14" t="str">
        <f>VLOOKUP(F101,[1]Categorie!$A:$B,2,FALSE)</f>
        <v>M1</v>
      </c>
      <c r="O101" s="14" t="str">
        <f>VLOOKUP(J101,[1]Categorie!$A:$B,2,FALSE)</f>
        <v>S</v>
      </c>
      <c r="P101" s="14" t="str">
        <f>IF(L101="XS",VLOOKUP(MAX(F101,J101),[1]Categorie!$A:$B,2,FALSE),L101&amp;" "&amp;M101)</f>
        <v>S</v>
      </c>
    </row>
    <row r="102" spans="1:16" x14ac:dyDescent="0.25">
      <c r="A102" s="8">
        <v>101</v>
      </c>
      <c r="B102" s="9" t="s">
        <v>127</v>
      </c>
      <c r="C102" s="9" t="s">
        <v>128</v>
      </c>
      <c r="D102" s="9" t="s">
        <v>129</v>
      </c>
      <c r="E102" s="9" t="s">
        <v>110</v>
      </c>
      <c r="F102" s="10">
        <v>1969</v>
      </c>
      <c r="G102" s="11" t="s">
        <v>16</v>
      </c>
      <c r="H102" s="9" t="s">
        <v>130</v>
      </c>
      <c r="I102" s="9" t="s">
        <v>71</v>
      </c>
      <c r="J102" s="10">
        <v>1986</v>
      </c>
      <c r="K102" s="11" t="s">
        <v>72</v>
      </c>
      <c r="L102" s="12" t="s">
        <v>19</v>
      </c>
      <c r="M102" s="13" t="str">
        <f t="shared" si="1"/>
        <v>Mix</v>
      </c>
      <c r="N102" s="14" t="str">
        <f>VLOOKUP(F102,[1]Categorie!$A:$B,2,FALSE)</f>
        <v>M1</v>
      </c>
      <c r="O102" s="14" t="str">
        <f>VLOOKUP(J102,[1]Categorie!$A:$B,2,FALSE)</f>
        <v>S</v>
      </c>
      <c r="P102" s="14" t="str">
        <f>IF(L102="XS",VLOOKUP(MAX(F102,J102),[1]Categorie!$A:$B,2,FALSE),L102&amp;" "&amp;M102)</f>
        <v>S</v>
      </c>
    </row>
    <row r="103" spans="1:16" x14ac:dyDescent="0.25">
      <c r="A103" s="8">
        <v>102</v>
      </c>
      <c r="B103" s="9" t="s">
        <v>25</v>
      </c>
      <c r="C103" s="9"/>
      <c r="D103" s="9" t="s">
        <v>26</v>
      </c>
      <c r="E103" s="9" t="s">
        <v>27</v>
      </c>
      <c r="F103" s="10">
        <v>1992</v>
      </c>
      <c r="G103" s="11" t="s">
        <v>16</v>
      </c>
      <c r="H103" s="9" t="s">
        <v>28</v>
      </c>
      <c r="I103" s="9" t="s">
        <v>29</v>
      </c>
      <c r="J103" s="10">
        <v>1998</v>
      </c>
      <c r="K103" s="11" t="s">
        <v>16</v>
      </c>
      <c r="L103" s="12" t="s">
        <v>19</v>
      </c>
      <c r="M103" s="13" t="str">
        <f t="shared" si="1"/>
        <v>M</v>
      </c>
      <c r="N103" s="14" t="str">
        <f>VLOOKUP(F103,[1]Categorie!$A:$B,2,FALSE)</f>
        <v>S</v>
      </c>
      <c r="O103" s="14" t="str">
        <f>VLOOKUP(J103,[1]Categorie!$A:$B,2,FALSE)</f>
        <v>E</v>
      </c>
      <c r="P103" s="14" t="str">
        <f>IF(L103="XS",VLOOKUP(MAX(F103,J103),[1]Categorie!$A:$B,2,FALSE),L103&amp;" "&amp;M103)</f>
        <v>E</v>
      </c>
    </row>
    <row r="104" spans="1:16" x14ac:dyDescent="0.25">
      <c r="A104" s="8">
        <v>103</v>
      </c>
      <c r="B104" s="9" t="s">
        <v>431</v>
      </c>
      <c r="C104" s="9" t="s">
        <v>128</v>
      </c>
      <c r="D104" s="9" t="s">
        <v>129</v>
      </c>
      <c r="E104" s="9" t="s">
        <v>432</v>
      </c>
      <c r="F104" s="10">
        <v>2007</v>
      </c>
      <c r="G104" s="11" t="s">
        <v>16</v>
      </c>
      <c r="H104" s="9" t="s">
        <v>433</v>
      </c>
      <c r="I104" s="9" t="s">
        <v>434</v>
      </c>
      <c r="J104" s="10">
        <v>2008</v>
      </c>
      <c r="K104" s="11" t="s">
        <v>72</v>
      </c>
      <c r="L104" s="18" t="s">
        <v>435</v>
      </c>
      <c r="M104" s="13" t="str">
        <f t="shared" si="1"/>
        <v>Mix</v>
      </c>
      <c r="N104" s="14" t="str">
        <f>VLOOKUP(F104,[1]Categorie!$A:$B,2,FALSE)</f>
        <v>PO</v>
      </c>
      <c r="O104" s="14" t="str">
        <f>VLOOKUP(J104,[1]Categorie!$A:$B,2,FALSE)</f>
        <v>PO</v>
      </c>
      <c r="P104" s="14" t="str">
        <f>IF(L104="XS",VLOOKUP(MAX(F104,J104),[1]Categorie!$A:$B,2,FALSE),L104&amp;" "&amp;M104)</f>
        <v>10-13 Mix</v>
      </c>
    </row>
    <row r="105" spans="1:16" x14ac:dyDescent="0.25">
      <c r="A105" s="8">
        <v>104</v>
      </c>
      <c r="B105" s="9" t="s">
        <v>97</v>
      </c>
      <c r="C105" s="9" t="s">
        <v>98</v>
      </c>
      <c r="D105" s="9" t="s">
        <v>99</v>
      </c>
      <c r="E105" s="9" t="s">
        <v>100</v>
      </c>
      <c r="F105" s="10">
        <v>1974</v>
      </c>
      <c r="G105" s="11" t="s">
        <v>72</v>
      </c>
      <c r="H105" s="9" t="s">
        <v>101</v>
      </c>
      <c r="I105" s="9" t="s">
        <v>102</v>
      </c>
      <c r="J105" s="10">
        <v>1968</v>
      </c>
      <c r="K105" s="11" t="s">
        <v>16</v>
      </c>
      <c r="L105" s="12" t="s">
        <v>19</v>
      </c>
      <c r="M105" s="13" t="str">
        <f t="shared" si="1"/>
        <v>Mix</v>
      </c>
      <c r="N105" s="14" t="str">
        <f>VLOOKUP(F105,[1]Categorie!$A:$B,2,FALSE)</f>
        <v>M1</v>
      </c>
      <c r="O105" s="14" t="str">
        <f>VLOOKUP(J105,[1]Categorie!$A:$B,2,FALSE)</f>
        <v>M2</v>
      </c>
      <c r="P105" s="14" t="str">
        <f>IF(L105="XS",VLOOKUP(MAX(F105,J105),[1]Categorie!$A:$B,2,FALSE),L105&amp;" "&amp;M105)</f>
        <v>M1</v>
      </c>
    </row>
    <row r="106" spans="1:16" x14ac:dyDescent="0.25">
      <c r="A106" s="8">
        <v>105</v>
      </c>
      <c r="B106" s="9" t="s">
        <v>357</v>
      </c>
      <c r="C106" s="9"/>
      <c r="D106" s="19" t="s">
        <v>358</v>
      </c>
      <c r="E106" s="9" t="s">
        <v>359</v>
      </c>
      <c r="F106" s="10">
        <v>1987</v>
      </c>
      <c r="G106" s="11" t="s">
        <v>72</v>
      </c>
      <c r="H106" s="19" t="s">
        <v>360</v>
      </c>
      <c r="I106" s="9" t="s">
        <v>361</v>
      </c>
      <c r="J106" s="10">
        <v>1987</v>
      </c>
      <c r="K106" s="11" t="s">
        <v>72</v>
      </c>
      <c r="L106" s="12" t="s">
        <v>19</v>
      </c>
      <c r="M106" s="13" t="str">
        <f t="shared" si="1"/>
        <v>F</v>
      </c>
      <c r="N106" s="14" t="str">
        <f>VLOOKUP(F106,[1]Categorie!$A:$B,2,FALSE)</f>
        <v>S</v>
      </c>
      <c r="O106" s="14" t="str">
        <f>VLOOKUP(J106,[1]Categorie!$A:$B,2,FALSE)</f>
        <v>S</v>
      </c>
      <c r="P106" s="14" t="str">
        <f>IF(L106="XS",VLOOKUP(MAX(F106,J106),[1]Categorie!$A:$B,2,FALSE),L106&amp;" "&amp;M106)</f>
        <v>S</v>
      </c>
    </row>
    <row r="107" spans="1:16" x14ac:dyDescent="0.25">
      <c r="A107" s="8">
        <v>106</v>
      </c>
      <c r="B107" s="9" t="s">
        <v>230</v>
      </c>
      <c r="C107" s="9"/>
      <c r="D107" s="9" t="s">
        <v>65</v>
      </c>
      <c r="E107" s="9" t="s">
        <v>231</v>
      </c>
      <c r="F107" s="10">
        <v>1973</v>
      </c>
      <c r="G107" s="11" t="s">
        <v>16</v>
      </c>
      <c r="H107" s="9" t="s">
        <v>232</v>
      </c>
      <c r="I107" s="9" t="s">
        <v>233</v>
      </c>
      <c r="J107" s="10">
        <v>1991</v>
      </c>
      <c r="K107" s="11" t="s">
        <v>16</v>
      </c>
      <c r="L107" s="12" t="s">
        <v>19</v>
      </c>
      <c r="M107" s="13" t="str">
        <f t="shared" si="1"/>
        <v>M</v>
      </c>
      <c r="N107" s="14" t="str">
        <f>VLOOKUP(F107,[1]Categorie!$A:$B,2,FALSE)</f>
        <v>M1</v>
      </c>
      <c r="O107" s="14" t="str">
        <f>VLOOKUP(J107,[1]Categorie!$A:$B,2,FALSE)</f>
        <v>S</v>
      </c>
      <c r="P107" s="14" t="str">
        <f>IF(L107="XS",VLOOKUP(MAX(F107,J107),[1]Categorie!$A:$B,2,FALSE),L107&amp;" "&amp;M107)</f>
        <v>S</v>
      </c>
    </row>
    <row r="108" spans="1:16" x14ac:dyDescent="0.25">
      <c r="A108" s="8">
        <v>107</v>
      </c>
      <c r="B108" s="9" t="s">
        <v>353</v>
      </c>
      <c r="C108" s="9" t="s">
        <v>151</v>
      </c>
      <c r="D108" s="9" t="s">
        <v>354</v>
      </c>
      <c r="E108" s="9" t="s">
        <v>355</v>
      </c>
      <c r="F108" s="10">
        <v>1985</v>
      </c>
      <c r="G108" s="11" t="s">
        <v>72</v>
      </c>
      <c r="H108" s="9" t="s">
        <v>356</v>
      </c>
      <c r="I108" s="9" t="s">
        <v>144</v>
      </c>
      <c r="J108" s="10">
        <v>1991</v>
      </c>
      <c r="K108" s="11" t="s">
        <v>16</v>
      </c>
      <c r="L108" s="12" t="s">
        <v>19</v>
      </c>
      <c r="M108" s="13" t="str">
        <f t="shared" si="1"/>
        <v>Mix</v>
      </c>
      <c r="N108" s="14" t="str">
        <f>VLOOKUP(F108,[1]Categorie!$A:$B,2,FALSE)</f>
        <v>S</v>
      </c>
      <c r="O108" s="14" t="str">
        <f>VLOOKUP(J108,[1]Categorie!$A:$B,2,FALSE)</f>
        <v>S</v>
      </c>
      <c r="P108" s="14" t="str">
        <f>IF(L108="XS",VLOOKUP(MAX(F108,J108),[1]Categorie!$A:$B,2,FALSE),L108&amp;" "&amp;M108)</f>
        <v>S</v>
      </c>
    </row>
    <row r="109" spans="1:16" x14ac:dyDescent="0.25">
      <c r="A109" s="8">
        <v>108</v>
      </c>
      <c r="B109" s="9" t="s">
        <v>482</v>
      </c>
      <c r="C109" s="9" t="s">
        <v>87</v>
      </c>
      <c r="D109" s="9" t="s">
        <v>483</v>
      </c>
      <c r="E109" s="9" t="s">
        <v>484</v>
      </c>
      <c r="F109" s="10">
        <v>2005</v>
      </c>
      <c r="G109" s="11" t="s">
        <v>16</v>
      </c>
      <c r="H109" s="9" t="s">
        <v>485</v>
      </c>
      <c r="I109" s="9" t="s">
        <v>124</v>
      </c>
      <c r="J109" s="10">
        <v>2007</v>
      </c>
      <c r="K109" s="11" t="s">
        <v>16</v>
      </c>
      <c r="L109" s="18" t="s">
        <v>435</v>
      </c>
      <c r="M109" s="13" t="str">
        <f t="shared" si="1"/>
        <v>M</v>
      </c>
      <c r="N109" s="14" t="str">
        <f>VLOOKUP(F109,[1]Categorie!$A:$B,2,FALSE)</f>
        <v>B</v>
      </c>
      <c r="O109" s="14" t="str">
        <f>VLOOKUP(J109,[1]Categorie!$A:$B,2,FALSE)</f>
        <v>PO</v>
      </c>
      <c r="P109" s="14" t="str">
        <f>IF(L109="XS",VLOOKUP(MAX(F109,J109),[1]Categorie!$A:$B,2,FALSE),L109&amp;" "&amp;M109)</f>
        <v>10-13 M</v>
      </c>
    </row>
    <row r="110" spans="1:16" x14ac:dyDescent="0.25">
      <c r="A110" s="8">
        <v>109</v>
      </c>
      <c r="B110" s="9" t="s">
        <v>400</v>
      </c>
      <c r="C110" s="9" t="s">
        <v>401</v>
      </c>
      <c r="D110" s="9" t="s">
        <v>402</v>
      </c>
      <c r="E110" s="9" t="s">
        <v>366</v>
      </c>
      <c r="F110" s="10">
        <v>2000</v>
      </c>
      <c r="G110" s="11" t="s">
        <v>72</v>
      </c>
      <c r="H110" s="9" t="s">
        <v>402</v>
      </c>
      <c r="I110" s="9" t="s">
        <v>403</v>
      </c>
      <c r="J110" s="10">
        <v>1981</v>
      </c>
      <c r="K110" s="11" t="s">
        <v>72</v>
      </c>
      <c r="L110" s="12" t="s">
        <v>19</v>
      </c>
      <c r="M110" s="13" t="str">
        <f t="shared" si="1"/>
        <v>F</v>
      </c>
      <c r="N110" s="14" t="str">
        <f>VLOOKUP(F110,[1]Categorie!$A:$B,2,FALSE)</f>
        <v>J</v>
      </c>
      <c r="O110" s="14" t="str">
        <f>VLOOKUP(J110,[1]Categorie!$A:$B,2,FALSE)</f>
        <v>S</v>
      </c>
      <c r="P110" s="14" t="str">
        <f>IF(L110="XS",VLOOKUP(MAX(F110,J110),[1]Categorie!$A:$B,2,FALSE),L110&amp;" "&amp;M110)</f>
        <v>J</v>
      </c>
    </row>
    <row r="111" spans="1:16" x14ac:dyDescent="0.25">
      <c r="A111" s="8">
        <v>110</v>
      </c>
      <c r="B111" s="9" t="s">
        <v>103</v>
      </c>
      <c r="C111" s="9"/>
      <c r="D111" s="9" t="s">
        <v>104</v>
      </c>
      <c r="E111" s="9" t="s">
        <v>105</v>
      </c>
      <c r="F111" s="10">
        <v>1971</v>
      </c>
      <c r="G111" s="11" t="s">
        <v>16</v>
      </c>
      <c r="H111" s="9" t="s">
        <v>106</v>
      </c>
      <c r="I111" s="9" t="s">
        <v>107</v>
      </c>
      <c r="J111" s="10">
        <v>1987</v>
      </c>
      <c r="K111" s="11" t="s">
        <v>16</v>
      </c>
      <c r="L111" s="12" t="s">
        <v>19</v>
      </c>
      <c r="M111" s="13" t="str">
        <f t="shared" si="1"/>
        <v>M</v>
      </c>
      <c r="N111" s="14" t="str">
        <f>VLOOKUP(F111,[1]Categorie!$A:$B,2,FALSE)</f>
        <v>M1</v>
      </c>
      <c r="O111" s="14" t="str">
        <f>VLOOKUP(J111,[1]Categorie!$A:$B,2,FALSE)</f>
        <v>S</v>
      </c>
      <c r="P111" s="14" t="str">
        <f>IF(L111="XS",VLOOKUP(MAX(F111,J111),[1]Categorie!$A:$B,2,FALSE),L111&amp;" "&amp;M111)</f>
        <v>S</v>
      </c>
    </row>
    <row r="112" spans="1:16" x14ac:dyDescent="0.25">
      <c r="A112" s="8">
        <v>111</v>
      </c>
      <c r="B112" s="9" t="s">
        <v>150</v>
      </c>
      <c r="C112" s="9" t="s">
        <v>151</v>
      </c>
      <c r="D112" s="19" t="s">
        <v>152</v>
      </c>
      <c r="E112" s="9" t="s">
        <v>153</v>
      </c>
      <c r="F112" s="10">
        <v>1979</v>
      </c>
      <c r="G112" s="11" t="s">
        <v>72</v>
      </c>
      <c r="H112" s="19" t="s">
        <v>154</v>
      </c>
      <c r="I112" s="9" t="s">
        <v>155</v>
      </c>
      <c r="J112" s="10">
        <v>1972</v>
      </c>
      <c r="K112" s="11" t="s">
        <v>16</v>
      </c>
      <c r="L112" s="12" t="s">
        <v>19</v>
      </c>
      <c r="M112" s="13" t="str">
        <f t="shared" si="1"/>
        <v>Mix</v>
      </c>
      <c r="N112" s="14" t="str">
        <f>VLOOKUP(F112,[1]Categorie!$A:$B,2,FALSE)</f>
        <v>S</v>
      </c>
      <c r="O112" s="14" t="str">
        <f>VLOOKUP(J112,[1]Categorie!$A:$B,2,FALSE)</f>
        <v>M1</v>
      </c>
      <c r="P112" s="14" t="str">
        <f>IF(L112="XS",VLOOKUP(MAX(F112,J112),[1]Categorie!$A:$B,2,FALSE),L112&amp;" "&amp;M112)</f>
        <v>S</v>
      </c>
    </row>
    <row r="113" spans="1:16" x14ac:dyDescent="0.25">
      <c r="A113" s="8">
        <v>113</v>
      </c>
      <c r="B113" s="9" t="s">
        <v>122</v>
      </c>
      <c r="C113" s="9"/>
      <c r="D113" s="9" t="s">
        <v>123</v>
      </c>
      <c r="E113" s="9" t="s">
        <v>124</v>
      </c>
      <c r="F113" s="10">
        <v>2003</v>
      </c>
      <c r="G113" s="11" t="s">
        <v>16</v>
      </c>
      <c r="H113" s="9" t="s">
        <v>125</v>
      </c>
      <c r="I113" s="9" t="s">
        <v>126</v>
      </c>
      <c r="J113" s="10">
        <v>2003</v>
      </c>
      <c r="K113" s="11" t="s">
        <v>16</v>
      </c>
      <c r="L113" s="12" t="s">
        <v>19</v>
      </c>
      <c r="M113" s="13" t="str">
        <f t="shared" si="1"/>
        <v>M</v>
      </c>
      <c r="N113" s="14" t="str">
        <f>VLOOKUP(F113,[1]Categorie!$A:$B,2,FALSE)</f>
        <v>M</v>
      </c>
      <c r="O113" s="14" t="str">
        <f>VLOOKUP(J113,[1]Categorie!$A:$B,2,FALSE)</f>
        <v>M</v>
      </c>
      <c r="P113" s="14" t="str">
        <f>IF(L113="XS",VLOOKUP(MAX(F113,J113),[1]Categorie!$A:$B,2,FALSE),L113&amp;" "&amp;M113)</f>
        <v>M</v>
      </c>
    </row>
    <row r="114" spans="1:16" x14ac:dyDescent="0.25">
      <c r="A114" s="8">
        <v>114</v>
      </c>
      <c r="B114" s="9" t="s">
        <v>252</v>
      </c>
      <c r="C114" s="9"/>
      <c r="D114" s="9" t="s">
        <v>253</v>
      </c>
      <c r="E114" s="9" t="s">
        <v>254</v>
      </c>
      <c r="F114" s="10">
        <v>1998</v>
      </c>
      <c r="G114" s="11" t="s">
        <v>72</v>
      </c>
      <c r="H114" s="9" t="s">
        <v>253</v>
      </c>
      <c r="I114" s="9" t="s">
        <v>35</v>
      </c>
      <c r="J114" s="10">
        <v>1998</v>
      </c>
      <c r="K114" s="11" t="s">
        <v>16</v>
      </c>
      <c r="L114" s="12" t="s">
        <v>19</v>
      </c>
      <c r="M114" s="13" t="str">
        <f t="shared" si="1"/>
        <v>Mix</v>
      </c>
      <c r="N114" s="14" t="str">
        <f>VLOOKUP(F114,[1]Categorie!$A:$B,2,FALSE)</f>
        <v>E</v>
      </c>
      <c r="O114" s="14" t="str">
        <f>VLOOKUP(J114,[1]Categorie!$A:$B,2,FALSE)</f>
        <v>E</v>
      </c>
      <c r="P114" s="14" t="str">
        <f>IF(L114="XS",VLOOKUP(MAX(F114,J114),[1]Categorie!$A:$B,2,FALSE),L114&amp;" "&amp;M114)</f>
        <v>E</v>
      </c>
    </row>
    <row r="115" spans="1:16" x14ac:dyDescent="0.25">
      <c r="A115" s="8">
        <v>115</v>
      </c>
      <c r="B115" s="9" t="s">
        <v>375</v>
      </c>
      <c r="C115" s="9" t="s">
        <v>151</v>
      </c>
      <c r="D115" s="9" t="s">
        <v>65</v>
      </c>
      <c r="E115" s="9" t="s">
        <v>376</v>
      </c>
      <c r="F115" s="10">
        <v>1990</v>
      </c>
      <c r="G115" s="11" t="s">
        <v>72</v>
      </c>
      <c r="H115" s="9" t="s">
        <v>377</v>
      </c>
      <c r="I115" s="9" t="s">
        <v>355</v>
      </c>
      <c r="J115" s="10">
        <v>1991</v>
      </c>
      <c r="K115" s="11" t="s">
        <v>72</v>
      </c>
      <c r="L115" s="12" t="s">
        <v>19</v>
      </c>
      <c r="M115" s="13" t="str">
        <f>IF(OR(G115="",K115=""),"",IF(G115=K115,G115,"Mix"))</f>
        <v>F</v>
      </c>
      <c r="N115" s="14" t="str">
        <f>VLOOKUP(F115,[1]Categorie!$A:$B,2,FALSE)</f>
        <v>S</v>
      </c>
      <c r="O115" s="14" t="str">
        <f>VLOOKUP(J115,[1]Categorie!$A:$B,2,FALSE)</f>
        <v>S</v>
      </c>
      <c r="P115" s="14" t="str">
        <f>IF(L115="XS",VLOOKUP(MAX(F115,J115),[1]Categorie!$A:$B,2,FALSE),L115&amp;" "&amp;M115)</f>
        <v>S</v>
      </c>
    </row>
    <row r="116" spans="1:16" x14ac:dyDescent="0.25">
      <c r="A116" s="8">
        <v>116</v>
      </c>
      <c r="B116" s="9" t="s">
        <v>462</v>
      </c>
      <c r="C116" s="9"/>
      <c r="D116" s="9" t="s">
        <v>414</v>
      </c>
      <c r="E116" s="9" t="s">
        <v>463</v>
      </c>
      <c r="F116" s="10">
        <v>2006</v>
      </c>
      <c r="G116" s="11" t="s">
        <v>72</v>
      </c>
      <c r="H116" s="9" t="s">
        <v>464</v>
      </c>
      <c r="I116" s="9" t="s">
        <v>465</v>
      </c>
      <c r="J116" s="10">
        <v>2007</v>
      </c>
      <c r="K116" s="11" t="s">
        <v>16</v>
      </c>
      <c r="L116" s="12" t="s">
        <v>435</v>
      </c>
      <c r="M116" s="13" t="str">
        <f t="shared" si="1"/>
        <v>Mix</v>
      </c>
      <c r="N116" s="14" t="str">
        <f>VLOOKUP(F116,[1]Categorie!$A:$B,2,FALSE)</f>
        <v>B</v>
      </c>
      <c r="O116" s="14" t="str">
        <f>VLOOKUP(J116,[1]Categorie!$A:$B,2,FALSE)</f>
        <v>PO</v>
      </c>
      <c r="P116" s="14" t="str">
        <f>IF(L116="XS",VLOOKUP(MAX(F116,J116),[1]Categorie!$A:$B,2,FALSE),L116&amp;" "&amp;M116)</f>
        <v>10-13 Mix</v>
      </c>
    </row>
    <row r="117" spans="1:16" x14ac:dyDescent="0.25">
      <c r="A117" s="8">
        <v>117</v>
      </c>
      <c r="B117" s="9" t="s">
        <v>167</v>
      </c>
      <c r="C117" s="9"/>
      <c r="D117" s="9" t="s">
        <v>414</v>
      </c>
      <c r="E117" s="9" t="s">
        <v>505</v>
      </c>
      <c r="F117" s="10">
        <v>2008</v>
      </c>
      <c r="G117" s="11" t="s">
        <v>72</v>
      </c>
      <c r="H117" s="9" t="s">
        <v>148</v>
      </c>
      <c r="I117" s="9" t="s">
        <v>487</v>
      </c>
      <c r="J117" s="10">
        <v>2008</v>
      </c>
      <c r="K117" s="11" t="s">
        <v>72</v>
      </c>
      <c r="L117" s="12" t="s">
        <v>435</v>
      </c>
      <c r="M117" s="13" t="s">
        <v>72</v>
      </c>
      <c r="N117" s="14" t="str">
        <f>VLOOKUP(F117,[1]Categorie!$A:$B,2,FALSE)</f>
        <v>PO</v>
      </c>
      <c r="O117" s="14" t="str">
        <f>VLOOKUP(J117,[1]Categorie!$A:$B,2,FALSE)</f>
        <v>PO</v>
      </c>
      <c r="P117" s="14" t="str">
        <f>IF(L117="XS",VLOOKUP(MAX(F117,J117),[1]Categorie!$A:$B,2,FALSE),L117&amp;" "&amp;M117)</f>
        <v>10-13 F</v>
      </c>
    </row>
    <row r="118" spans="1:16" x14ac:dyDescent="0.25">
      <c r="A118" s="8">
        <v>118</v>
      </c>
      <c r="B118" s="9" t="s">
        <v>413</v>
      </c>
      <c r="C118" s="9"/>
      <c r="D118" s="9" t="s">
        <v>414</v>
      </c>
      <c r="E118" s="9" t="s">
        <v>415</v>
      </c>
      <c r="F118" s="10">
        <v>2010</v>
      </c>
      <c r="G118" s="11" t="s">
        <v>72</v>
      </c>
      <c r="H118" s="9" t="s">
        <v>416</v>
      </c>
      <c r="I118" s="9" t="s">
        <v>417</v>
      </c>
      <c r="J118" s="10">
        <v>2009</v>
      </c>
      <c r="K118" s="11" t="s">
        <v>72</v>
      </c>
      <c r="L118" s="12" t="s">
        <v>410</v>
      </c>
      <c r="M118" s="13" t="s">
        <v>72</v>
      </c>
      <c r="N118" s="14" t="str">
        <f>VLOOKUP(F118,[1]Categorie!$A:$B,2,FALSE)</f>
        <v>MP</v>
      </c>
      <c r="O118" s="14" t="str">
        <f>VLOOKUP(J118,[1]Categorie!$A:$B,2,FALSE)</f>
        <v>MP</v>
      </c>
      <c r="P118" s="14" t="str">
        <f>IF(L118="XS",VLOOKUP(MAX(F118,J118),[1]Categorie!$A:$B,2,FALSE),L118&amp;" "&amp;M118)</f>
        <v>6-9 F</v>
      </c>
    </row>
    <row r="119" spans="1:16" x14ac:dyDescent="0.25">
      <c r="A119" s="8">
        <v>119</v>
      </c>
      <c r="B119" s="9"/>
      <c r="C119" s="9"/>
      <c r="D119" s="9"/>
      <c r="E119" s="9"/>
      <c r="F119" s="10"/>
      <c r="G119" s="11"/>
      <c r="H119" s="9"/>
      <c r="I119" s="9"/>
      <c r="J119" s="10"/>
      <c r="K119" s="11"/>
      <c r="L119" s="12"/>
      <c r="M119" s="13" t="str">
        <f t="shared" ref="M119:M135" si="2">IF(OR(G119="",K119=""),"",IF(G119=K119,G119,"Mix"))</f>
        <v/>
      </c>
      <c r="N119" s="14" t="e">
        <f>VLOOKUP(F119,[1]Categorie!$A:$B,2,FALSE)</f>
        <v>#N/A</v>
      </c>
      <c r="O119" s="14" t="e">
        <f>VLOOKUP(J119,[1]Categorie!$A:$B,2,FALSE)</f>
        <v>#N/A</v>
      </c>
      <c r="P119" s="14" t="str">
        <f>IF(L119="XS",VLOOKUP(MAX(F119,J119),[1]Categorie!$A:$B,2,FALSE),L119&amp;" "&amp;M119)</f>
        <v xml:space="preserve"> </v>
      </c>
    </row>
    <row r="120" spans="1:16" x14ac:dyDescent="0.25">
      <c r="A120" s="8">
        <v>120</v>
      </c>
      <c r="B120" s="9"/>
      <c r="C120" s="9"/>
      <c r="D120" s="9"/>
      <c r="E120" s="9"/>
      <c r="F120" s="10"/>
      <c r="G120" s="11"/>
      <c r="H120" s="9"/>
      <c r="I120" s="9"/>
      <c r="J120" s="10"/>
      <c r="K120" s="11"/>
      <c r="L120" s="12"/>
      <c r="M120" s="13" t="str">
        <f t="shared" si="2"/>
        <v/>
      </c>
      <c r="N120" s="14" t="e">
        <f>VLOOKUP(F120,[1]Categorie!$A:$B,2,FALSE)</f>
        <v>#N/A</v>
      </c>
      <c r="O120" s="14" t="e">
        <f>VLOOKUP(J120,[1]Categorie!$A:$B,2,FALSE)</f>
        <v>#N/A</v>
      </c>
      <c r="P120" s="14" t="str">
        <f>IF(L120="XS",VLOOKUP(MAX(F120,J120),[1]Categorie!$A:$B,2,FALSE),L120&amp;" "&amp;M120)</f>
        <v xml:space="preserve"> </v>
      </c>
    </row>
    <row r="121" spans="1:16" x14ac:dyDescent="0.25">
      <c r="A121" s="8">
        <v>121</v>
      </c>
      <c r="B121" s="9"/>
      <c r="C121" s="9"/>
      <c r="D121" s="9"/>
      <c r="E121" s="9"/>
      <c r="F121" s="10"/>
      <c r="G121" s="11"/>
      <c r="H121" s="9"/>
      <c r="I121" s="9"/>
      <c r="J121" s="10"/>
      <c r="K121" s="11"/>
      <c r="L121" s="12"/>
      <c r="M121" s="13" t="str">
        <f t="shared" si="2"/>
        <v/>
      </c>
    </row>
    <row r="122" spans="1:16" x14ac:dyDescent="0.25">
      <c r="A122" s="8">
        <v>122</v>
      </c>
      <c r="B122" s="9"/>
      <c r="C122" s="9"/>
      <c r="D122" s="9"/>
      <c r="E122" s="9"/>
      <c r="F122" s="10"/>
      <c r="G122" s="11"/>
      <c r="H122" s="9"/>
      <c r="I122" s="9"/>
      <c r="J122" s="10"/>
      <c r="K122" s="11"/>
      <c r="L122" s="12"/>
      <c r="M122" s="13" t="str">
        <f t="shared" si="2"/>
        <v/>
      </c>
    </row>
    <row r="123" spans="1:16" x14ac:dyDescent="0.25">
      <c r="A123" s="8">
        <v>123</v>
      </c>
      <c r="B123" s="9"/>
      <c r="C123" s="9"/>
      <c r="D123" s="9"/>
      <c r="E123" s="9"/>
      <c r="F123" s="10"/>
      <c r="G123" s="11"/>
      <c r="H123" s="9"/>
      <c r="I123" s="9"/>
      <c r="J123" s="10"/>
      <c r="K123" s="11"/>
      <c r="L123" s="12"/>
      <c r="M123" s="13" t="str">
        <f t="shared" si="2"/>
        <v/>
      </c>
    </row>
    <row r="124" spans="1:16" x14ac:dyDescent="0.25">
      <c r="A124" s="8">
        <v>124</v>
      </c>
      <c r="B124" s="9"/>
      <c r="C124" s="9"/>
      <c r="D124" s="9"/>
      <c r="E124" s="9"/>
      <c r="F124" s="10"/>
      <c r="G124" s="11"/>
      <c r="H124" s="9"/>
      <c r="I124" s="9"/>
      <c r="J124" s="10"/>
      <c r="K124" s="11"/>
      <c r="L124" s="12"/>
      <c r="M124" s="13" t="str">
        <f t="shared" si="2"/>
        <v/>
      </c>
    </row>
    <row r="125" spans="1:16" x14ac:dyDescent="0.25">
      <c r="A125" s="8">
        <v>125</v>
      </c>
      <c r="B125" s="9"/>
      <c r="C125" s="9"/>
      <c r="D125" s="9"/>
      <c r="E125" s="9"/>
      <c r="F125" s="10"/>
      <c r="G125" s="11"/>
      <c r="H125" s="9"/>
      <c r="I125" s="9"/>
      <c r="J125" s="10"/>
      <c r="K125" s="11"/>
      <c r="L125" s="12"/>
      <c r="M125" s="13" t="str">
        <f t="shared" si="2"/>
        <v/>
      </c>
    </row>
    <row r="126" spans="1:16" x14ac:dyDescent="0.25">
      <c r="A126" s="8">
        <v>126</v>
      </c>
      <c r="B126" s="9"/>
      <c r="C126" s="9"/>
      <c r="D126" s="9"/>
      <c r="E126" s="9"/>
      <c r="F126" s="10"/>
      <c r="G126" s="11"/>
      <c r="H126" s="9"/>
      <c r="I126" s="9"/>
      <c r="J126" s="10"/>
      <c r="K126" s="11"/>
      <c r="L126" s="12"/>
      <c r="M126" s="13" t="str">
        <f t="shared" si="2"/>
        <v/>
      </c>
    </row>
    <row r="127" spans="1:16" x14ac:dyDescent="0.25">
      <c r="A127" s="8">
        <v>127</v>
      </c>
      <c r="B127" s="9"/>
      <c r="C127" s="9"/>
      <c r="D127" s="9"/>
      <c r="E127" s="9"/>
      <c r="F127" s="10"/>
      <c r="G127" s="11"/>
      <c r="H127" s="9"/>
      <c r="I127" s="9"/>
      <c r="J127" s="10"/>
      <c r="K127" s="11"/>
      <c r="L127" s="12"/>
      <c r="M127" s="13" t="str">
        <f t="shared" si="2"/>
        <v/>
      </c>
    </row>
    <row r="128" spans="1:16" x14ac:dyDescent="0.25">
      <c r="A128" s="8">
        <v>128</v>
      </c>
      <c r="B128" s="9"/>
      <c r="C128" s="9"/>
      <c r="D128" s="9"/>
      <c r="E128" s="9"/>
      <c r="F128" s="10"/>
      <c r="G128" s="11"/>
      <c r="H128" s="9"/>
      <c r="I128" s="9"/>
      <c r="J128" s="10"/>
      <c r="K128" s="11"/>
      <c r="L128" s="12"/>
      <c r="M128" s="13" t="str">
        <f t="shared" si="2"/>
        <v/>
      </c>
    </row>
    <row r="129" spans="1:13" x14ac:dyDescent="0.25">
      <c r="A129" s="8">
        <v>129</v>
      </c>
      <c r="B129" s="9"/>
      <c r="C129" s="9"/>
      <c r="D129" s="9"/>
      <c r="E129" s="9"/>
      <c r="F129" s="10"/>
      <c r="G129" s="11"/>
      <c r="H129" s="9"/>
      <c r="I129" s="9"/>
      <c r="J129" s="10"/>
      <c r="K129" s="11"/>
      <c r="L129" s="12"/>
      <c r="M129" s="13" t="str">
        <f t="shared" si="2"/>
        <v/>
      </c>
    </row>
    <row r="130" spans="1:13" x14ac:dyDescent="0.25">
      <c r="A130" s="8">
        <v>130</v>
      </c>
      <c r="B130" s="9"/>
      <c r="C130" s="9"/>
      <c r="D130" s="9"/>
      <c r="E130" s="9"/>
      <c r="F130" s="10"/>
      <c r="G130" s="11"/>
      <c r="H130" s="9"/>
      <c r="I130" s="9"/>
      <c r="J130" s="10"/>
      <c r="K130" s="11"/>
      <c r="L130" s="12"/>
      <c r="M130" s="13" t="str">
        <f t="shared" si="2"/>
        <v/>
      </c>
    </row>
    <row r="131" spans="1:13" x14ac:dyDescent="0.25">
      <c r="A131" s="8">
        <v>131</v>
      </c>
      <c r="B131" s="9"/>
      <c r="C131" s="9"/>
      <c r="D131" s="9"/>
      <c r="E131" s="9"/>
      <c r="F131" s="10"/>
      <c r="G131" s="11"/>
      <c r="H131" s="9"/>
      <c r="I131" s="9"/>
      <c r="J131" s="10"/>
      <c r="K131" s="11"/>
      <c r="L131" s="12"/>
      <c r="M131" s="13" t="str">
        <f t="shared" si="2"/>
        <v/>
      </c>
    </row>
    <row r="132" spans="1:13" x14ac:dyDescent="0.25">
      <c r="A132" s="8">
        <v>132</v>
      </c>
      <c r="B132" s="9"/>
      <c r="C132" s="9"/>
      <c r="D132" s="9"/>
      <c r="E132" s="9"/>
      <c r="F132" s="10"/>
      <c r="G132" s="11"/>
      <c r="H132" s="9"/>
      <c r="I132" s="9"/>
      <c r="J132" s="10"/>
      <c r="K132" s="11"/>
      <c r="L132" s="12"/>
      <c r="M132" s="13" t="str">
        <f t="shared" si="2"/>
        <v/>
      </c>
    </row>
    <row r="133" spans="1:13" x14ac:dyDescent="0.25">
      <c r="A133" s="8">
        <v>133</v>
      </c>
      <c r="B133" s="9"/>
      <c r="C133" s="9"/>
      <c r="D133" s="9"/>
      <c r="E133" s="9"/>
      <c r="F133" s="10"/>
      <c r="G133" s="11"/>
      <c r="H133" s="9"/>
      <c r="I133" s="9"/>
      <c r="J133" s="10"/>
      <c r="K133" s="11"/>
      <c r="L133" s="12"/>
      <c r="M133" s="13" t="str">
        <f t="shared" si="2"/>
        <v/>
      </c>
    </row>
    <row r="134" spans="1:13" x14ac:dyDescent="0.25">
      <c r="A134" s="8">
        <v>134</v>
      </c>
      <c r="B134" s="9"/>
      <c r="C134" s="9"/>
      <c r="D134" s="9"/>
      <c r="E134" s="9"/>
      <c r="F134" s="10"/>
      <c r="G134" s="11"/>
      <c r="H134" s="9"/>
      <c r="I134" s="9"/>
      <c r="J134" s="10"/>
      <c r="K134" s="11"/>
      <c r="L134" s="12"/>
      <c r="M134" s="13" t="str">
        <f t="shared" si="2"/>
        <v/>
      </c>
    </row>
    <row r="135" spans="1:13" x14ac:dyDescent="0.25">
      <c r="A135" s="8">
        <v>135</v>
      </c>
      <c r="B135" s="9"/>
      <c r="C135" s="9"/>
      <c r="D135" s="9"/>
      <c r="E135" s="9"/>
      <c r="F135" s="10"/>
      <c r="G135" s="11"/>
      <c r="H135" s="9"/>
      <c r="I135" s="9"/>
      <c r="J135" s="10"/>
      <c r="K135" s="11"/>
      <c r="L135" s="12"/>
      <c r="M135" s="13" t="str">
        <f t="shared" si="2"/>
        <v/>
      </c>
    </row>
  </sheetData>
  <autoFilter ref="A1:P135" xr:uid="{00000000-0009-0000-0000-000000000000}"/>
  <pageMargins left="0.25" right="0.25" top="0.5" bottom="0.5" header="0.3" footer="0.3"/>
  <pageSetup paperSize="9" scale="54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01"/>
  <sheetViews>
    <sheetView tabSelected="1" zoomScale="70" zoomScaleNormal="70" zoomScalePageLayoutView="70" workbookViewId="0">
      <pane ySplit="1" topLeftCell="A2" activePane="bottomLeft" state="frozen"/>
      <selection activeCell="H5" sqref="H5:K5"/>
      <selection pane="bottomLeft" activeCell="J79" sqref="J79"/>
    </sheetView>
  </sheetViews>
  <sheetFormatPr baseColWidth="10" defaultRowHeight="15.75" x14ac:dyDescent="0.25"/>
  <cols>
    <col min="1" max="1" width="9.7109375" style="7" bestFit="1" customWidth="1"/>
    <col min="2" max="2" width="37" style="7" bestFit="1" customWidth="1"/>
    <col min="3" max="3" width="39.5703125" style="7" bestFit="1" customWidth="1"/>
    <col min="4" max="4" width="17.28515625" style="7" bestFit="1" customWidth="1"/>
    <col min="5" max="5" width="13" style="7" bestFit="1" customWidth="1"/>
    <col min="6" max="6" width="8.140625" style="16" bestFit="1" customWidth="1"/>
    <col min="7" max="7" width="6.28515625" style="28" bestFit="1" customWidth="1"/>
    <col min="8" max="8" width="20.140625" style="7" bestFit="1" customWidth="1"/>
    <col min="9" max="9" width="18.28515625" style="7" bestFit="1" customWidth="1"/>
    <col min="10" max="10" width="8.140625" style="16" bestFit="1" customWidth="1"/>
    <col min="11" max="11" width="6.28515625" style="28" bestFit="1" customWidth="1"/>
    <col min="12" max="12" width="8.5703125" style="29" bestFit="1" customWidth="1"/>
    <col min="13" max="13" width="9.140625" style="29" bestFit="1" customWidth="1"/>
    <col min="14" max="14" width="7.7109375" style="16" bestFit="1" customWidth="1"/>
    <col min="15" max="15" width="10" style="17" bestFit="1" customWidth="1"/>
    <col min="16" max="16384" width="11.42578125" style="7"/>
  </cols>
  <sheetData>
    <row r="1" spans="1:1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5</v>
      </c>
      <c r="K1" s="3" t="s">
        <v>6</v>
      </c>
      <c r="L1" s="3" t="s">
        <v>9</v>
      </c>
      <c r="M1" s="4" t="s">
        <v>10</v>
      </c>
      <c r="N1" s="5" t="s">
        <v>11</v>
      </c>
      <c r="O1" s="6" t="s">
        <v>12</v>
      </c>
    </row>
    <row r="2" spans="1:15" x14ac:dyDescent="0.25">
      <c r="A2" s="8">
        <v>71</v>
      </c>
      <c r="B2" s="9" t="s">
        <v>13</v>
      </c>
      <c r="C2" s="9" t="s">
        <v>13</v>
      </c>
      <c r="D2" s="9" t="s">
        <v>14</v>
      </c>
      <c r="E2" s="9" t="s">
        <v>15</v>
      </c>
      <c r="F2" s="10">
        <v>1982</v>
      </c>
      <c r="G2" s="11" t="s">
        <v>16</v>
      </c>
      <c r="H2" s="9" t="s">
        <v>17</v>
      </c>
      <c r="I2" s="9" t="s">
        <v>18</v>
      </c>
      <c r="J2" s="10">
        <v>1984</v>
      </c>
      <c r="K2" s="11" t="s">
        <v>16</v>
      </c>
      <c r="L2" s="12" t="s">
        <v>19</v>
      </c>
      <c r="M2" s="13" t="s">
        <v>16</v>
      </c>
      <c r="N2" s="14">
        <v>1</v>
      </c>
      <c r="O2" s="15">
        <v>3.4675925925925923E-2</v>
      </c>
    </row>
    <row r="3" spans="1:15" x14ac:dyDescent="0.25">
      <c r="A3" s="8">
        <v>95</v>
      </c>
      <c r="B3" s="9" t="s">
        <v>20</v>
      </c>
      <c r="C3" s="9"/>
      <c r="D3" s="9" t="s">
        <v>21</v>
      </c>
      <c r="E3" s="9" t="s">
        <v>22</v>
      </c>
      <c r="F3" s="10">
        <v>1979</v>
      </c>
      <c r="G3" s="11" t="s">
        <v>16</v>
      </c>
      <c r="H3" s="9" t="s">
        <v>23</v>
      </c>
      <c r="I3" s="9" t="s">
        <v>24</v>
      </c>
      <c r="J3" s="10">
        <v>1981</v>
      </c>
      <c r="K3" s="11" t="s">
        <v>16</v>
      </c>
      <c r="L3" s="12" t="s">
        <v>19</v>
      </c>
      <c r="M3" s="13" t="s">
        <v>16</v>
      </c>
      <c r="N3" s="16">
        <v>2</v>
      </c>
      <c r="O3" s="17">
        <v>3.5115740740740746E-2</v>
      </c>
    </row>
    <row r="4" spans="1:15" x14ac:dyDescent="0.25">
      <c r="A4" s="8">
        <v>102</v>
      </c>
      <c r="B4" s="9" t="s">
        <v>25</v>
      </c>
      <c r="C4" s="9"/>
      <c r="D4" s="9" t="s">
        <v>26</v>
      </c>
      <c r="E4" s="9" t="s">
        <v>27</v>
      </c>
      <c r="F4" s="10">
        <v>1992</v>
      </c>
      <c r="G4" s="11" t="s">
        <v>16</v>
      </c>
      <c r="H4" s="9" t="s">
        <v>28</v>
      </c>
      <c r="I4" s="9" t="s">
        <v>29</v>
      </c>
      <c r="J4" s="10">
        <v>1998</v>
      </c>
      <c r="K4" s="11" t="s">
        <v>16</v>
      </c>
      <c r="L4" s="12" t="s">
        <v>19</v>
      </c>
      <c r="M4" s="13" t="s">
        <v>16</v>
      </c>
      <c r="N4" s="16">
        <v>3</v>
      </c>
      <c r="O4" s="17">
        <v>3.6655092592592593E-2</v>
      </c>
    </row>
    <row r="5" spans="1:15" x14ac:dyDescent="0.25">
      <c r="A5" s="8">
        <v>90</v>
      </c>
      <c r="B5" s="9" t="s">
        <v>30</v>
      </c>
      <c r="C5" s="9" t="s">
        <v>31</v>
      </c>
      <c r="D5" s="9" t="s">
        <v>32</v>
      </c>
      <c r="E5" s="9" t="s">
        <v>33</v>
      </c>
      <c r="F5" s="10">
        <v>1998</v>
      </c>
      <c r="G5" s="11" t="s">
        <v>16</v>
      </c>
      <c r="H5" s="9" t="s">
        <v>34</v>
      </c>
      <c r="I5" s="9" t="s">
        <v>35</v>
      </c>
      <c r="J5" s="10">
        <v>1985</v>
      </c>
      <c r="K5" s="11" t="s">
        <v>16</v>
      </c>
      <c r="L5" s="12" t="s">
        <v>19</v>
      </c>
      <c r="M5" s="13" t="s">
        <v>16</v>
      </c>
      <c r="N5" s="16">
        <v>4</v>
      </c>
      <c r="O5" s="17">
        <v>3.7974537037037036E-2</v>
      </c>
    </row>
    <row r="6" spans="1:15" x14ac:dyDescent="0.25">
      <c r="A6" s="8">
        <v>31</v>
      </c>
      <c r="B6" s="9" t="s">
        <v>36</v>
      </c>
      <c r="C6" s="9" t="s">
        <v>37</v>
      </c>
      <c r="D6" s="9" t="s">
        <v>38</v>
      </c>
      <c r="E6" s="9" t="s">
        <v>39</v>
      </c>
      <c r="F6" s="10">
        <v>1978</v>
      </c>
      <c r="G6" s="11" t="s">
        <v>16</v>
      </c>
      <c r="H6" s="9" t="s">
        <v>40</v>
      </c>
      <c r="I6" s="9" t="s">
        <v>41</v>
      </c>
      <c r="J6" s="10">
        <v>1996</v>
      </c>
      <c r="K6" s="11" t="s">
        <v>16</v>
      </c>
      <c r="L6" s="12" t="s">
        <v>19</v>
      </c>
      <c r="M6" s="13" t="s">
        <v>16</v>
      </c>
      <c r="N6" s="16">
        <v>5</v>
      </c>
      <c r="O6" s="17">
        <v>3.8402777777777779E-2</v>
      </c>
    </row>
    <row r="7" spans="1:15" x14ac:dyDescent="0.25">
      <c r="A7" s="8">
        <v>58</v>
      </c>
      <c r="B7" s="9" t="s">
        <v>42</v>
      </c>
      <c r="C7" s="9" t="s">
        <v>43</v>
      </c>
      <c r="D7" s="9" t="s">
        <v>44</v>
      </c>
      <c r="E7" s="9" t="s">
        <v>45</v>
      </c>
      <c r="F7" s="10">
        <v>2001</v>
      </c>
      <c r="G7" s="11" t="s">
        <v>16</v>
      </c>
      <c r="H7" s="9" t="s">
        <v>44</v>
      </c>
      <c r="I7" s="9" t="s">
        <v>46</v>
      </c>
      <c r="J7" s="10">
        <v>2002</v>
      </c>
      <c r="K7" s="11" t="s">
        <v>16</v>
      </c>
      <c r="L7" s="12" t="s">
        <v>19</v>
      </c>
      <c r="M7" s="13" t="s">
        <v>16</v>
      </c>
      <c r="N7" s="16">
        <v>6</v>
      </c>
      <c r="O7" s="17">
        <v>3.9039351851851853E-2</v>
      </c>
    </row>
    <row r="8" spans="1:15" x14ac:dyDescent="0.25">
      <c r="A8" s="8">
        <v>40</v>
      </c>
      <c r="B8" s="9" t="s">
        <v>47</v>
      </c>
      <c r="C8" s="9" t="s">
        <v>48</v>
      </c>
      <c r="D8" s="9" t="s">
        <v>49</v>
      </c>
      <c r="E8" s="9" t="s">
        <v>50</v>
      </c>
      <c r="F8" s="10">
        <v>1997</v>
      </c>
      <c r="G8" s="11" t="s">
        <v>16</v>
      </c>
      <c r="H8" s="9" t="s">
        <v>51</v>
      </c>
      <c r="I8" s="9" t="s">
        <v>52</v>
      </c>
      <c r="J8" s="10">
        <v>1993</v>
      </c>
      <c r="K8" s="11" t="s">
        <v>16</v>
      </c>
      <c r="L8" s="12" t="s">
        <v>19</v>
      </c>
      <c r="M8" s="13" t="s">
        <v>16</v>
      </c>
      <c r="N8" s="14">
        <v>7</v>
      </c>
      <c r="O8" s="15">
        <v>3.9039351851851853E-2</v>
      </c>
    </row>
    <row r="9" spans="1:15" x14ac:dyDescent="0.25">
      <c r="A9" s="8">
        <v>25</v>
      </c>
      <c r="B9" s="9" t="s">
        <v>53</v>
      </c>
      <c r="C9" s="9" t="s">
        <v>31</v>
      </c>
      <c r="D9" s="9" t="s">
        <v>54</v>
      </c>
      <c r="E9" s="9" t="s">
        <v>55</v>
      </c>
      <c r="F9" s="10">
        <v>2002</v>
      </c>
      <c r="G9" s="11" t="s">
        <v>16</v>
      </c>
      <c r="H9" s="9" t="s">
        <v>54</v>
      </c>
      <c r="I9" s="9" t="s">
        <v>56</v>
      </c>
      <c r="J9" s="10">
        <v>1973</v>
      </c>
      <c r="K9" s="11" t="s">
        <v>16</v>
      </c>
      <c r="L9" s="12" t="s">
        <v>19</v>
      </c>
      <c r="M9" s="13" t="s">
        <v>16</v>
      </c>
      <c r="N9" s="14">
        <v>8</v>
      </c>
      <c r="O9" s="15">
        <v>3.9398148148148147E-2</v>
      </c>
    </row>
    <row r="10" spans="1:15" x14ac:dyDescent="0.25">
      <c r="A10" s="8">
        <v>86</v>
      </c>
      <c r="B10" s="9" t="s">
        <v>57</v>
      </c>
      <c r="C10" s="9"/>
      <c r="D10" s="9" t="s">
        <v>58</v>
      </c>
      <c r="E10" s="9" t="s">
        <v>59</v>
      </c>
      <c r="F10" s="10">
        <v>1970</v>
      </c>
      <c r="G10" s="11" t="s">
        <v>16</v>
      </c>
      <c r="H10" s="9" t="s">
        <v>60</v>
      </c>
      <c r="I10" s="9" t="s">
        <v>61</v>
      </c>
      <c r="J10" s="10">
        <v>1976</v>
      </c>
      <c r="K10" s="11" t="s">
        <v>16</v>
      </c>
      <c r="L10" s="12" t="s">
        <v>19</v>
      </c>
      <c r="M10" s="13" t="s">
        <v>16</v>
      </c>
      <c r="N10" s="14">
        <v>9</v>
      </c>
      <c r="O10" s="15">
        <v>3.9733796296296302E-2</v>
      </c>
    </row>
    <row r="11" spans="1:15" x14ac:dyDescent="0.25">
      <c r="A11" s="8">
        <v>26</v>
      </c>
      <c r="B11" s="9" t="s">
        <v>62</v>
      </c>
      <c r="C11" s="9"/>
      <c r="D11" s="9" t="s">
        <v>63</v>
      </c>
      <c r="E11" s="9" t="s">
        <v>64</v>
      </c>
      <c r="F11" s="10">
        <v>1975</v>
      </c>
      <c r="G11" s="11" t="s">
        <v>16</v>
      </c>
      <c r="H11" s="9" t="s">
        <v>65</v>
      </c>
      <c r="I11" s="9" t="s">
        <v>66</v>
      </c>
      <c r="J11" s="10">
        <v>1974</v>
      </c>
      <c r="K11" s="11" t="s">
        <v>16</v>
      </c>
      <c r="L11" s="12" t="s">
        <v>19</v>
      </c>
      <c r="M11" s="13" t="s">
        <v>16</v>
      </c>
      <c r="N11" s="14">
        <v>10</v>
      </c>
      <c r="O11" s="15">
        <v>3.9884259259259258E-2</v>
      </c>
    </row>
    <row r="12" spans="1:15" x14ac:dyDescent="0.25">
      <c r="A12" s="8">
        <v>12</v>
      </c>
      <c r="B12" s="9" t="s">
        <v>67</v>
      </c>
      <c r="C12" s="9"/>
      <c r="D12" s="9" t="s">
        <v>68</v>
      </c>
      <c r="E12" s="9" t="s">
        <v>69</v>
      </c>
      <c r="F12" s="10">
        <v>1978</v>
      </c>
      <c r="G12" s="11" t="s">
        <v>16</v>
      </c>
      <c r="H12" s="9" t="s">
        <v>70</v>
      </c>
      <c r="I12" s="9" t="s">
        <v>71</v>
      </c>
      <c r="J12" s="10">
        <v>1979</v>
      </c>
      <c r="K12" s="11" t="s">
        <v>72</v>
      </c>
      <c r="L12" s="12" t="s">
        <v>19</v>
      </c>
      <c r="M12" s="13" t="s">
        <v>73</v>
      </c>
      <c r="N12" s="16">
        <v>11</v>
      </c>
      <c r="O12" s="17">
        <v>4.1712962962962959E-2</v>
      </c>
    </row>
    <row r="13" spans="1:15" x14ac:dyDescent="0.25">
      <c r="A13" s="8">
        <v>99</v>
      </c>
      <c r="B13" s="9" t="s">
        <v>74</v>
      </c>
      <c r="C13" s="9"/>
      <c r="D13" s="9" t="s">
        <v>75</v>
      </c>
      <c r="E13" s="9" t="s">
        <v>76</v>
      </c>
      <c r="F13" s="10">
        <v>1996</v>
      </c>
      <c r="G13" s="11" t="s">
        <v>16</v>
      </c>
      <c r="H13" s="9" t="s">
        <v>77</v>
      </c>
      <c r="I13" s="9" t="s">
        <v>35</v>
      </c>
      <c r="J13" s="10">
        <v>1981</v>
      </c>
      <c r="K13" s="11" t="s">
        <v>16</v>
      </c>
      <c r="L13" s="12" t="s">
        <v>19</v>
      </c>
      <c r="M13" s="13" t="s">
        <v>16</v>
      </c>
      <c r="N13" s="16">
        <v>12</v>
      </c>
      <c r="O13" s="17">
        <v>4.206018518518518E-2</v>
      </c>
    </row>
    <row r="14" spans="1:15" x14ac:dyDescent="0.25">
      <c r="A14" s="8">
        <v>43</v>
      </c>
      <c r="B14" s="9" t="s">
        <v>78</v>
      </c>
      <c r="C14" s="9"/>
      <c r="D14" s="9" t="s">
        <v>79</v>
      </c>
      <c r="E14" s="9" t="s">
        <v>80</v>
      </c>
      <c r="F14" s="10">
        <v>1972</v>
      </c>
      <c r="G14" s="11" t="s">
        <v>16</v>
      </c>
      <c r="H14" s="9" t="s">
        <v>81</v>
      </c>
      <c r="I14" s="9" t="s">
        <v>69</v>
      </c>
      <c r="J14" s="10">
        <v>1985</v>
      </c>
      <c r="K14" s="11" t="s">
        <v>16</v>
      </c>
      <c r="L14" s="12" t="s">
        <v>19</v>
      </c>
      <c r="M14" s="13" t="s">
        <v>16</v>
      </c>
      <c r="N14" s="14">
        <v>13</v>
      </c>
      <c r="O14" s="15">
        <v>4.2372685185185187E-2</v>
      </c>
    </row>
    <row r="15" spans="1:15" x14ac:dyDescent="0.25">
      <c r="A15" s="8">
        <v>41</v>
      </c>
      <c r="B15" s="9" t="s">
        <v>82</v>
      </c>
      <c r="C15" s="9" t="s">
        <v>43</v>
      </c>
      <c r="D15" s="9" t="s">
        <v>83</v>
      </c>
      <c r="E15" s="9" t="s">
        <v>84</v>
      </c>
      <c r="F15" s="10">
        <v>1978</v>
      </c>
      <c r="G15" s="11" t="s">
        <v>16</v>
      </c>
      <c r="H15" s="9" t="s">
        <v>85</v>
      </c>
      <c r="I15" s="9" t="s">
        <v>61</v>
      </c>
      <c r="J15" s="10">
        <v>1983</v>
      </c>
      <c r="K15" s="11" t="s">
        <v>16</v>
      </c>
      <c r="L15" s="12" t="s">
        <v>19</v>
      </c>
      <c r="M15" s="13" t="s">
        <v>16</v>
      </c>
      <c r="N15" s="14">
        <v>14</v>
      </c>
      <c r="O15" s="15">
        <v>4.2407407407407401E-2</v>
      </c>
    </row>
    <row r="16" spans="1:15" x14ac:dyDescent="0.25">
      <c r="A16" s="8">
        <v>3</v>
      </c>
      <c r="B16" s="9" t="s">
        <v>86</v>
      </c>
      <c r="C16" s="9" t="s">
        <v>87</v>
      </c>
      <c r="D16" s="9" t="s">
        <v>88</v>
      </c>
      <c r="E16" s="9" t="s">
        <v>80</v>
      </c>
      <c r="F16" s="10">
        <v>1974</v>
      </c>
      <c r="G16" s="11" t="s">
        <v>16</v>
      </c>
      <c r="H16" s="9" t="s">
        <v>89</v>
      </c>
      <c r="I16" s="9" t="s">
        <v>90</v>
      </c>
      <c r="J16" s="10">
        <v>1990</v>
      </c>
      <c r="K16" s="11" t="s">
        <v>16</v>
      </c>
      <c r="L16" s="12" t="s">
        <v>19</v>
      </c>
      <c r="M16" s="13" t="s">
        <v>16</v>
      </c>
      <c r="N16" s="16">
        <v>15</v>
      </c>
      <c r="O16" s="17">
        <v>4.2581018518518525E-2</v>
      </c>
    </row>
    <row r="17" spans="1:15" x14ac:dyDescent="0.25">
      <c r="A17" s="8">
        <v>23</v>
      </c>
      <c r="B17" s="9" t="s">
        <v>91</v>
      </c>
      <c r="C17" s="9" t="s">
        <v>92</v>
      </c>
      <c r="D17" s="9" t="s">
        <v>93</v>
      </c>
      <c r="E17" s="9" t="s">
        <v>94</v>
      </c>
      <c r="F17" s="10">
        <v>1979</v>
      </c>
      <c r="G17" s="11" t="s">
        <v>16</v>
      </c>
      <c r="H17" s="9" t="s">
        <v>95</v>
      </c>
      <c r="I17" s="9" t="s">
        <v>96</v>
      </c>
      <c r="J17" s="10">
        <v>1982</v>
      </c>
      <c r="K17" s="11" t="s">
        <v>16</v>
      </c>
      <c r="L17" s="12" t="s">
        <v>19</v>
      </c>
      <c r="M17" s="13" t="s">
        <v>16</v>
      </c>
      <c r="N17" s="16">
        <v>16</v>
      </c>
      <c r="O17" s="17">
        <v>4.2615740740740739E-2</v>
      </c>
    </row>
    <row r="18" spans="1:15" s="44" customFormat="1" x14ac:dyDescent="0.25">
      <c r="A18" s="36">
        <v>104</v>
      </c>
      <c r="B18" s="37" t="s">
        <v>97</v>
      </c>
      <c r="C18" s="37" t="s">
        <v>98</v>
      </c>
      <c r="D18" s="37" t="s">
        <v>99</v>
      </c>
      <c r="E18" s="37" t="s">
        <v>100</v>
      </c>
      <c r="F18" s="38">
        <v>1974</v>
      </c>
      <c r="G18" s="39" t="s">
        <v>72</v>
      </c>
      <c r="H18" s="37" t="s">
        <v>101</v>
      </c>
      <c r="I18" s="37" t="s">
        <v>102</v>
      </c>
      <c r="J18" s="38">
        <v>1968</v>
      </c>
      <c r="K18" s="39" t="s">
        <v>16</v>
      </c>
      <c r="L18" s="40" t="s">
        <v>19</v>
      </c>
      <c r="M18" s="41" t="s">
        <v>73</v>
      </c>
      <c r="N18" s="42">
        <v>17</v>
      </c>
      <c r="O18" s="43">
        <v>4.2754629629629635E-2</v>
      </c>
    </row>
    <row r="19" spans="1:15" x14ac:dyDescent="0.25">
      <c r="A19" s="8">
        <v>110</v>
      </c>
      <c r="B19" s="9" t="s">
        <v>103</v>
      </c>
      <c r="C19" s="9"/>
      <c r="D19" s="9" t="s">
        <v>104</v>
      </c>
      <c r="E19" s="9" t="s">
        <v>105</v>
      </c>
      <c r="F19" s="10">
        <v>1971</v>
      </c>
      <c r="G19" s="11" t="s">
        <v>16</v>
      </c>
      <c r="H19" s="9" t="s">
        <v>106</v>
      </c>
      <c r="I19" s="9" t="s">
        <v>107</v>
      </c>
      <c r="J19" s="10">
        <v>1987</v>
      </c>
      <c r="K19" s="11" t="s">
        <v>16</v>
      </c>
      <c r="L19" s="12" t="s">
        <v>19</v>
      </c>
      <c r="M19" s="13" t="s">
        <v>16</v>
      </c>
      <c r="N19" s="14">
        <v>18</v>
      </c>
      <c r="O19" s="15">
        <v>4.311342592592593E-2</v>
      </c>
    </row>
    <row r="20" spans="1:15" x14ac:dyDescent="0.25">
      <c r="A20" s="8">
        <v>98</v>
      </c>
      <c r="B20" s="9" t="s">
        <v>108</v>
      </c>
      <c r="C20" s="9"/>
      <c r="D20" s="9" t="s">
        <v>109</v>
      </c>
      <c r="E20" s="9" t="s">
        <v>110</v>
      </c>
      <c r="F20" s="10">
        <v>1982</v>
      </c>
      <c r="G20" s="11" t="s">
        <v>16</v>
      </c>
      <c r="H20" s="9" t="s">
        <v>111</v>
      </c>
      <c r="I20" s="9" t="s">
        <v>112</v>
      </c>
      <c r="J20" s="10">
        <v>1970</v>
      </c>
      <c r="K20" s="11" t="s">
        <v>16</v>
      </c>
      <c r="L20" s="12" t="s">
        <v>19</v>
      </c>
      <c r="M20" s="13" t="s">
        <v>16</v>
      </c>
      <c r="N20" s="14">
        <v>19</v>
      </c>
      <c r="O20" s="15">
        <v>4.3206018518518519E-2</v>
      </c>
    </row>
    <row r="21" spans="1:15" x14ac:dyDescent="0.25">
      <c r="A21" s="8">
        <v>100</v>
      </c>
      <c r="B21" s="9" t="s">
        <v>113</v>
      </c>
      <c r="C21" s="9" t="s">
        <v>114</v>
      </c>
      <c r="D21" s="9" t="s">
        <v>115</v>
      </c>
      <c r="E21" s="9" t="s">
        <v>116</v>
      </c>
      <c r="F21" s="10">
        <v>1973</v>
      </c>
      <c r="G21" s="11" t="s">
        <v>16</v>
      </c>
      <c r="H21" s="9" t="s">
        <v>117</v>
      </c>
      <c r="I21" s="9" t="s">
        <v>118</v>
      </c>
      <c r="J21" s="10">
        <v>1982</v>
      </c>
      <c r="K21" s="11" t="s">
        <v>72</v>
      </c>
      <c r="L21" s="12" t="s">
        <v>19</v>
      </c>
      <c r="M21" s="13" t="s">
        <v>73</v>
      </c>
      <c r="N21" s="14">
        <v>20</v>
      </c>
      <c r="O21" s="15">
        <v>4.3460648148148151E-2</v>
      </c>
    </row>
    <row r="22" spans="1:15" x14ac:dyDescent="0.25">
      <c r="A22" s="8">
        <v>34</v>
      </c>
      <c r="B22" s="9" t="s">
        <v>119</v>
      </c>
      <c r="C22" s="9" t="s">
        <v>37</v>
      </c>
      <c r="D22" s="9" t="s">
        <v>104</v>
      </c>
      <c r="E22" s="9" t="s">
        <v>120</v>
      </c>
      <c r="F22" s="10">
        <v>1978</v>
      </c>
      <c r="G22" s="11" t="s">
        <v>16</v>
      </c>
      <c r="H22" s="9" t="s">
        <v>121</v>
      </c>
      <c r="I22" s="9" t="s">
        <v>94</v>
      </c>
      <c r="J22" s="10">
        <v>1984</v>
      </c>
      <c r="K22" s="11" t="s">
        <v>16</v>
      </c>
      <c r="L22" s="12" t="s">
        <v>19</v>
      </c>
      <c r="M22" s="13" t="s">
        <v>16</v>
      </c>
      <c r="N22" s="16">
        <v>21</v>
      </c>
      <c r="O22" s="17">
        <v>4.3564814814814813E-2</v>
      </c>
    </row>
    <row r="23" spans="1:15" x14ac:dyDescent="0.25">
      <c r="A23" s="8">
        <v>113</v>
      </c>
      <c r="B23" s="9" t="s">
        <v>122</v>
      </c>
      <c r="C23" s="9"/>
      <c r="D23" s="9" t="s">
        <v>123</v>
      </c>
      <c r="E23" s="9" t="s">
        <v>124</v>
      </c>
      <c r="F23" s="10">
        <v>2003</v>
      </c>
      <c r="G23" s="11" t="s">
        <v>16</v>
      </c>
      <c r="H23" s="9" t="s">
        <v>125</v>
      </c>
      <c r="I23" s="9" t="s">
        <v>126</v>
      </c>
      <c r="J23" s="10">
        <v>2003</v>
      </c>
      <c r="K23" s="11" t="s">
        <v>16</v>
      </c>
      <c r="L23" s="12" t="s">
        <v>19</v>
      </c>
      <c r="M23" s="13" t="s">
        <v>16</v>
      </c>
      <c r="N23" s="16">
        <v>22</v>
      </c>
      <c r="O23" s="17">
        <v>4.3796296296296298E-2</v>
      </c>
    </row>
    <row r="24" spans="1:15" x14ac:dyDescent="0.25">
      <c r="A24" s="8">
        <v>101</v>
      </c>
      <c r="B24" s="9" t="s">
        <v>127</v>
      </c>
      <c r="C24" s="9" t="s">
        <v>128</v>
      </c>
      <c r="D24" s="9" t="s">
        <v>129</v>
      </c>
      <c r="E24" s="9" t="s">
        <v>110</v>
      </c>
      <c r="F24" s="10">
        <v>1969</v>
      </c>
      <c r="G24" s="11" t="s">
        <v>16</v>
      </c>
      <c r="H24" s="9" t="s">
        <v>130</v>
      </c>
      <c r="I24" s="9" t="s">
        <v>71</v>
      </c>
      <c r="J24" s="10">
        <v>1986</v>
      </c>
      <c r="K24" s="11" t="s">
        <v>72</v>
      </c>
      <c r="L24" s="12" t="s">
        <v>19</v>
      </c>
      <c r="M24" s="13" t="s">
        <v>73</v>
      </c>
      <c r="N24" s="16">
        <v>23</v>
      </c>
      <c r="O24" s="17">
        <v>4.4097222222222225E-2</v>
      </c>
    </row>
    <row r="25" spans="1:15" x14ac:dyDescent="0.25">
      <c r="A25" s="8">
        <v>91</v>
      </c>
      <c r="B25" s="9" t="s">
        <v>131</v>
      </c>
      <c r="C25" s="9" t="s">
        <v>132</v>
      </c>
      <c r="D25" s="9" t="s">
        <v>133</v>
      </c>
      <c r="E25" s="9" t="s">
        <v>134</v>
      </c>
      <c r="F25" s="10">
        <v>1985</v>
      </c>
      <c r="G25" s="11" t="s">
        <v>16</v>
      </c>
      <c r="H25" s="9" t="s">
        <v>133</v>
      </c>
      <c r="I25" s="9" t="s">
        <v>135</v>
      </c>
      <c r="J25" s="10">
        <v>1989</v>
      </c>
      <c r="K25" s="11" t="s">
        <v>16</v>
      </c>
      <c r="L25" s="12" t="s">
        <v>19</v>
      </c>
      <c r="M25" s="13" t="s">
        <v>16</v>
      </c>
      <c r="N25" s="14">
        <v>24</v>
      </c>
      <c r="O25" s="15">
        <v>4.4363425925925924E-2</v>
      </c>
    </row>
    <row r="26" spans="1:15" x14ac:dyDescent="0.25">
      <c r="A26" s="8">
        <v>51</v>
      </c>
      <c r="B26" s="9" t="s">
        <v>136</v>
      </c>
      <c r="C26" s="9" t="s">
        <v>137</v>
      </c>
      <c r="D26" s="9" t="s">
        <v>138</v>
      </c>
      <c r="E26" s="9" t="s">
        <v>139</v>
      </c>
      <c r="F26" s="10">
        <v>1982</v>
      </c>
      <c r="G26" s="11" t="s">
        <v>16</v>
      </c>
      <c r="H26" s="9" t="s">
        <v>140</v>
      </c>
      <c r="I26" s="9" t="s">
        <v>110</v>
      </c>
      <c r="J26" s="10">
        <v>1979</v>
      </c>
      <c r="K26" s="11" t="s">
        <v>16</v>
      </c>
      <c r="L26" s="12" t="s">
        <v>19</v>
      </c>
      <c r="M26" s="13" t="s">
        <v>16</v>
      </c>
      <c r="N26" s="16">
        <v>25</v>
      </c>
      <c r="O26" s="17">
        <v>4.4374999999999998E-2</v>
      </c>
    </row>
    <row r="27" spans="1:15" x14ac:dyDescent="0.25">
      <c r="A27" s="8">
        <v>32</v>
      </c>
      <c r="B27" s="9" t="s">
        <v>141</v>
      </c>
      <c r="C27" s="9" t="s">
        <v>37</v>
      </c>
      <c r="D27" s="9" t="s">
        <v>142</v>
      </c>
      <c r="E27" s="9" t="s">
        <v>66</v>
      </c>
      <c r="F27" s="10">
        <v>1982</v>
      </c>
      <c r="G27" s="11" t="s">
        <v>16</v>
      </c>
      <c r="H27" s="9" t="s">
        <v>143</v>
      </c>
      <c r="I27" s="9" t="s">
        <v>144</v>
      </c>
      <c r="J27" s="10">
        <v>1997</v>
      </c>
      <c r="K27" s="11" t="s">
        <v>16</v>
      </c>
      <c r="L27" s="12" t="s">
        <v>19</v>
      </c>
      <c r="M27" s="13" t="s">
        <v>16</v>
      </c>
      <c r="N27" s="16">
        <v>26</v>
      </c>
      <c r="O27" s="17">
        <v>4.4699074074074079E-2</v>
      </c>
    </row>
    <row r="28" spans="1:15" x14ac:dyDescent="0.25">
      <c r="A28" s="8">
        <v>64</v>
      </c>
      <c r="B28" s="9" t="s">
        <v>145</v>
      </c>
      <c r="C28" s="9"/>
      <c r="D28" s="9" t="s">
        <v>146</v>
      </c>
      <c r="E28" s="9" t="s">
        <v>147</v>
      </c>
      <c r="F28" s="10">
        <v>1993</v>
      </c>
      <c r="G28" s="11" t="s">
        <v>16</v>
      </c>
      <c r="H28" s="9" t="s">
        <v>148</v>
      </c>
      <c r="I28" s="9" t="s">
        <v>149</v>
      </c>
      <c r="J28" s="10">
        <v>1976</v>
      </c>
      <c r="K28" s="11" t="s">
        <v>16</v>
      </c>
      <c r="L28" s="18" t="s">
        <v>19</v>
      </c>
      <c r="M28" s="13" t="s">
        <v>16</v>
      </c>
      <c r="N28" s="16">
        <v>27</v>
      </c>
      <c r="O28" s="17">
        <v>4.476851851851852E-2</v>
      </c>
    </row>
    <row r="29" spans="1:15" x14ac:dyDescent="0.25">
      <c r="A29" s="8">
        <v>111</v>
      </c>
      <c r="B29" s="9" t="s">
        <v>150</v>
      </c>
      <c r="C29" s="9" t="s">
        <v>151</v>
      </c>
      <c r="D29" s="19" t="s">
        <v>152</v>
      </c>
      <c r="E29" s="9" t="s">
        <v>153</v>
      </c>
      <c r="F29" s="10">
        <v>1979</v>
      </c>
      <c r="G29" s="11" t="s">
        <v>72</v>
      </c>
      <c r="H29" s="19" t="s">
        <v>154</v>
      </c>
      <c r="I29" s="9" t="s">
        <v>155</v>
      </c>
      <c r="J29" s="10">
        <v>1972</v>
      </c>
      <c r="K29" s="11" t="s">
        <v>16</v>
      </c>
      <c r="L29" s="12" t="s">
        <v>19</v>
      </c>
      <c r="M29" s="13" t="s">
        <v>73</v>
      </c>
      <c r="N29" s="16">
        <v>28</v>
      </c>
      <c r="O29" s="17">
        <v>4.4849537037037035E-2</v>
      </c>
    </row>
    <row r="30" spans="1:15" x14ac:dyDescent="0.25">
      <c r="A30" s="8">
        <v>8</v>
      </c>
      <c r="B30" s="9" t="s">
        <v>156</v>
      </c>
      <c r="C30" s="9" t="s">
        <v>157</v>
      </c>
      <c r="D30" s="9" t="s">
        <v>158</v>
      </c>
      <c r="E30" s="9" t="s">
        <v>159</v>
      </c>
      <c r="F30" s="10">
        <v>1975</v>
      </c>
      <c r="G30" s="11" t="s">
        <v>16</v>
      </c>
      <c r="H30" s="9" t="s">
        <v>160</v>
      </c>
      <c r="I30" s="9" t="s">
        <v>161</v>
      </c>
      <c r="J30" s="10">
        <v>1966</v>
      </c>
      <c r="K30" s="11" t="s">
        <v>16</v>
      </c>
      <c r="L30" s="12" t="s">
        <v>19</v>
      </c>
      <c r="M30" s="13" t="s">
        <v>16</v>
      </c>
      <c r="N30" s="14">
        <v>29</v>
      </c>
      <c r="O30" s="15">
        <v>4.4884259259259263E-2</v>
      </c>
    </row>
    <row r="31" spans="1:15" x14ac:dyDescent="0.25">
      <c r="A31" s="8">
        <v>76</v>
      </c>
      <c r="B31" s="9" t="s">
        <v>162</v>
      </c>
      <c r="C31" s="9"/>
      <c r="D31" s="9" t="s">
        <v>163</v>
      </c>
      <c r="E31" s="9" t="s">
        <v>164</v>
      </c>
      <c r="F31" s="10">
        <v>1973</v>
      </c>
      <c r="G31" s="11" t="s">
        <v>16</v>
      </c>
      <c r="H31" s="9" t="s">
        <v>165</v>
      </c>
      <c r="I31" s="9" t="s">
        <v>166</v>
      </c>
      <c r="J31" s="10">
        <v>1982</v>
      </c>
      <c r="K31" s="11" t="s">
        <v>16</v>
      </c>
      <c r="L31" s="12" t="s">
        <v>19</v>
      </c>
      <c r="M31" s="13" t="s">
        <v>16</v>
      </c>
      <c r="N31" s="14">
        <v>30</v>
      </c>
      <c r="O31" s="15">
        <v>4.5243055555555557E-2</v>
      </c>
    </row>
    <row r="32" spans="1:15" x14ac:dyDescent="0.25">
      <c r="A32" s="8">
        <v>45</v>
      </c>
      <c r="B32" s="9" t="s">
        <v>167</v>
      </c>
      <c r="C32" s="9"/>
      <c r="D32" s="9" t="s">
        <v>168</v>
      </c>
      <c r="E32" s="9" t="s">
        <v>35</v>
      </c>
      <c r="F32" s="10">
        <v>2000</v>
      </c>
      <c r="G32" s="11" t="s">
        <v>16</v>
      </c>
      <c r="H32" s="9" t="s">
        <v>169</v>
      </c>
      <c r="I32" s="9" t="s">
        <v>76</v>
      </c>
      <c r="J32" s="10">
        <v>1999</v>
      </c>
      <c r="K32" s="11" t="s">
        <v>16</v>
      </c>
      <c r="L32" s="12" t="s">
        <v>19</v>
      </c>
      <c r="M32" s="13" t="s">
        <v>16</v>
      </c>
      <c r="N32" s="14">
        <v>31</v>
      </c>
      <c r="O32" s="15">
        <v>4.5636574074074072E-2</v>
      </c>
    </row>
    <row r="33" spans="1:15" x14ac:dyDescent="0.25">
      <c r="A33" s="8">
        <v>37</v>
      </c>
      <c r="B33" s="9" t="s">
        <v>170</v>
      </c>
      <c r="C33" s="9"/>
      <c r="D33" s="9" t="s">
        <v>171</v>
      </c>
      <c r="E33" s="9" t="s">
        <v>110</v>
      </c>
      <c r="F33" s="10">
        <v>1971</v>
      </c>
      <c r="G33" s="11" t="s">
        <v>16</v>
      </c>
      <c r="H33" s="9" t="s">
        <v>171</v>
      </c>
      <c r="I33" s="9" t="s">
        <v>172</v>
      </c>
      <c r="J33" s="10">
        <v>1978</v>
      </c>
      <c r="K33" s="11" t="s">
        <v>16</v>
      </c>
      <c r="L33" s="12" t="s">
        <v>19</v>
      </c>
      <c r="M33" s="13" t="s">
        <v>16</v>
      </c>
      <c r="N33" s="14">
        <v>32</v>
      </c>
      <c r="O33" s="15">
        <v>4.5763888888888889E-2</v>
      </c>
    </row>
    <row r="34" spans="1:15" x14ac:dyDescent="0.25">
      <c r="A34" s="8">
        <v>89</v>
      </c>
      <c r="B34" s="9" t="s">
        <v>173</v>
      </c>
      <c r="C34" s="9"/>
      <c r="D34" s="9" t="s">
        <v>174</v>
      </c>
      <c r="E34" s="9" t="s">
        <v>175</v>
      </c>
      <c r="F34" s="10">
        <v>1990</v>
      </c>
      <c r="G34" s="11" t="s">
        <v>16</v>
      </c>
      <c r="H34" s="9" t="s">
        <v>176</v>
      </c>
      <c r="I34" s="9" t="s">
        <v>84</v>
      </c>
      <c r="J34" s="10">
        <v>1986</v>
      </c>
      <c r="K34" s="11" t="s">
        <v>16</v>
      </c>
      <c r="L34" s="12" t="s">
        <v>19</v>
      </c>
      <c r="M34" s="13" t="s">
        <v>16</v>
      </c>
      <c r="N34" s="16">
        <v>33</v>
      </c>
      <c r="O34" s="17">
        <v>4.5902777777777772E-2</v>
      </c>
    </row>
    <row r="35" spans="1:15" x14ac:dyDescent="0.25">
      <c r="A35" s="8">
        <v>30</v>
      </c>
      <c r="B35" s="9" t="s">
        <v>177</v>
      </c>
      <c r="C35" s="9" t="s">
        <v>178</v>
      </c>
      <c r="D35" s="9" t="s">
        <v>179</v>
      </c>
      <c r="E35" s="9" t="s">
        <v>180</v>
      </c>
      <c r="F35" s="10">
        <v>1969</v>
      </c>
      <c r="G35" s="11" t="s">
        <v>16</v>
      </c>
      <c r="H35" s="9" t="s">
        <v>181</v>
      </c>
      <c r="I35" s="9" t="s">
        <v>182</v>
      </c>
      <c r="J35" s="10">
        <v>1969</v>
      </c>
      <c r="K35" s="11" t="s">
        <v>16</v>
      </c>
      <c r="L35" s="12" t="s">
        <v>19</v>
      </c>
      <c r="M35" s="13" t="s">
        <v>16</v>
      </c>
      <c r="N35" s="16">
        <v>34</v>
      </c>
      <c r="O35" s="17">
        <v>4.6099537037037036E-2</v>
      </c>
    </row>
    <row r="36" spans="1:15" x14ac:dyDescent="0.25">
      <c r="A36" s="8">
        <v>28</v>
      </c>
      <c r="B36" s="9" t="s">
        <v>183</v>
      </c>
      <c r="C36" s="9"/>
      <c r="D36" s="9" t="s">
        <v>184</v>
      </c>
      <c r="E36" s="9" t="s">
        <v>147</v>
      </c>
      <c r="F36" s="10">
        <v>1991</v>
      </c>
      <c r="G36" s="11" t="s">
        <v>16</v>
      </c>
      <c r="H36" s="9" t="s">
        <v>185</v>
      </c>
      <c r="I36" s="9" t="s">
        <v>41</v>
      </c>
      <c r="J36" s="10">
        <v>1988</v>
      </c>
      <c r="K36" s="11" t="s">
        <v>16</v>
      </c>
      <c r="L36" s="12" t="s">
        <v>19</v>
      </c>
      <c r="M36" s="13" t="s">
        <v>16</v>
      </c>
      <c r="N36" s="16">
        <v>35</v>
      </c>
      <c r="O36" s="17">
        <v>4.6215277777777779E-2</v>
      </c>
    </row>
    <row r="37" spans="1:15" x14ac:dyDescent="0.25">
      <c r="A37" s="8">
        <v>85</v>
      </c>
      <c r="B37" s="9" t="s">
        <v>186</v>
      </c>
      <c r="C37" s="9" t="s">
        <v>187</v>
      </c>
      <c r="D37" s="9" t="s">
        <v>188</v>
      </c>
      <c r="E37" s="9" t="s">
        <v>18</v>
      </c>
      <c r="F37" s="10">
        <v>1973</v>
      </c>
      <c r="G37" s="11" t="s">
        <v>16</v>
      </c>
      <c r="H37" s="9" t="s">
        <v>189</v>
      </c>
      <c r="I37" s="9" t="s">
        <v>190</v>
      </c>
      <c r="J37" s="10">
        <v>1995</v>
      </c>
      <c r="K37" s="11" t="s">
        <v>16</v>
      </c>
      <c r="L37" s="12" t="s">
        <v>19</v>
      </c>
      <c r="M37" s="13" t="s">
        <v>16</v>
      </c>
      <c r="N37" s="14">
        <v>36</v>
      </c>
      <c r="O37" s="15">
        <v>4.6365740740740742E-2</v>
      </c>
    </row>
    <row r="38" spans="1:15" x14ac:dyDescent="0.25">
      <c r="A38" s="8">
        <v>19</v>
      </c>
      <c r="B38" s="9" t="s">
        <v>114</v>
      </c>
      <c r="C38" s="9" t="s">
        <v>114</v>
      </c>
      <c r="D38" s="9" t="s">
        <v>109</v>
      </c>
      <c r="E38" s="9" t="s">
        <v>191</v>
      </c>
      <c r="F38" s="10">
        <v>1994</v>
      </c>
      <c r="G38" s="11" t="s">
        <v>16</v>
      </c>
      <c r="H38" s="9" t="s">
        <v>192</v>
      </c>
      <c r="I38" s="9" t="s">
        <v>193</v>
      </c>
      <c r="J38" s="10">
        <v>1989</v>
      </c>
      <c r="K38" s="11" t="s">
        <v>72</v>
      </c>
      <c r="L38" s="12" t="s">
        <v>19</v>
      </c>
      <c r="M38" s="13" t="s">
        <v>73</v>
      </c>
      <c r="N38" s="16">
        <v>37</v>
      </c>
      <c r="O38" s="17">
        <v>4.6875E-2</v>
      </c>
    </row>
    <row r="39" spans="1:15" s="44" customFormat="1" x14ac:dyDescent="0.25">
      <c r="A39" s="36">
        <v>83</v>
      </c>
      <c r="B39" s="37" t="s">
        <v>194</v>
      </c>
      <c r="C39" s="37"/>
      <c r="D39" s="37" t="s">
        <v>195</v>
      </c>
      <c r="E39" s="37" t="s">
        <v>196</v>
      </c>
      <c r="F39" s="38">
        <v>1989</v>
      </c>
      <c r="G39" s="39" t="s">
        <v>16</v>
      </c>
      <c r="H39" s="37" t="s">
        <v>197</v>
      </c>
      <c r="I39" s="37" t="s">
        <v>66</v>
      </c>
      <c r="J39" s="38">
        <v>1990</v>
      </c>
      <c r="K39" s="39" t="s">
        <v>16</v>
      </c>
      <c r="L39" s="40" t="s">
        <v>19</v>
      </c>
      <c r="M39" s="41" t="s">
        <v>16</v>
      </c>
      <c r="N39" s="45">
        <v>39</v>
      </c>
      <c r="O39" s="46">
        <v>4.7199074074074067E-2</v>
      </c>
    </row>
    <row r="40" spans="1:15" x14ac:dyDescent="0.25">
      <c r="A40" s="8">
        <v>72</v>
      </c>
      <c r="B40" s="9" t="s">
        <v>198</v>
      </c>
      <c r="C40" s="9" t="s">
        <v>199</v>
      </c>
      <c r="D40" s="9" t="s">
        <v>200</v>
      </c>
      <c r="E40" s="9" t="s">
        <v>159</v>
      </c>
      <c r="F40" s="10">
        <v>1997</v>
      </c>
      <c r="G40" s="11" t="s">
        <v>16</v>
      </c>
      <c r="H40" s="9" t="s">
        <v>200</v>
      </c>
      <c r="I40" s="9" t="s">
        <v>201</v>
      </c>
      <c r="J40" s="10">
        <v>2001</v>
      </c>
      <c r="K40" s="11" t="s">
        <v>72</v>
      </c>
      <c r="L40" s="18" t="s">
        <v>19</v>
      </c>
      <c r="M40" s="13" t="s">
        <v>73</v>
      </c>
      <c r="N40" s="16">
        <v>40</v>
      </c>
      <c r="O40" s="17">
        <v>4.7407407407407405E-2</v>
      </c>
    </row>
    <row r="41" spans="1:15" x14ac:dyDescent="0.25">
      <c r="A41" s="8">
        <v>33</v>
      </c>
      <c r="B41" s="9" t="s">
        <v>202</v>
      </c>
      <c r="C41" s="9" t="s">
        <v>37</v>
      </c>
      <c r="D41" s="9" t="s">
        <v>203</v>
      </c>
      <c r="E41" s="9" t="s">
        <v>204</v>
      </c>
      <c r="F41" s="10">
        <v>1961</v>
      </c>
      <c r="G41" s="11" t="s">
        <v>16</v>
      </c>
      <c r="H41" s="9" t="s">
        <v>203</v>
      </c>
      <c r="I41" s="9" t="s">
        <v>205</v>
      </c>
      <c r="J41" s="10">
        <v>1997</v>
      </c>
      <c r="K41" s="11" t="s">
        <v>72</v>
      </c>
      <c r="L41" s="12" t="s">
        <v>19</v>
      </c>
      <c r="M41" s="13" t="s">
        <v>73</v>
      </c>
      <c r="N41" s="14">
        <v>41</v>
      </c>
      <c r="O41" s="15">
        <v>4.7685185185185185E-2</v>
      </c>
    </row>
    <row r="42" spans="1:15" x14ac:dyDescent="0.25">
      <c r="A42" s="8">
        <v>60</v>
      </c>
      <c r="B42" s="9" t="s">
        <v>206</v>
      </c>
      <c r="C42" s="9"/>
      <c r="D42" s="9" t="s">
        <v>207</v>
      </c>
      <c r="E42" s="9" t="s">
        <v>208</v>
      </c>
      <c r="F42" s="10">
        <v>1975</v>
      </c>
      <c r="G42" s="11" t="s">
        <v>16</v>
      </c>
      <c r="H42" s="9" t="s">
        <v>209</v>
      </c>
      <c r="I42" s="9" t="s">
        <v>15</v>
      </c>
      <c r="J42" s="10">
        <v>1989</v>
      </c>
      <c r="K42" s="11" t="s">
        <v>16</v>
      </c>
      <c r="L42" s="12" t="s">
        <v>19</v>
      </c>
      <c r="M42" s="13" t="s">
        <v>16</v>
      </c>
      <c r="N42" s="14">
        <v>42</v>
      </c>
      <c r="O42" s="15">
        <v>4.8067129629629633E-2</v>
      </c>
    </row>
    <row r="43" spans="1:15" x14ac:dyDescent="0.25">
      <c r="A43" s="8">
        <v>2</v>
      </c>
      <c r="B43" s="9" t="s">
        <v>210</v>
      </c>
      <c r="C43" s="9" t="s">
        <v>157</v>
      </c>
      <c r="D43" s="9" t="s">
        <v>211</v>
      </c>
      <c r="E43" s="9" t="s">
        <v>39</v>
      </c>
      <c r="F43" s="10">
        <v>1974</v>
      </c>
      <c r="G43" s="11" t="s">
        <v>16</v>
      </c>
      <c r="H43" s="9" t="s">
        <v>212</v>
      </c>
      <c r="I43" s="9" t="s">
        <v>213</v>
      </c>
      <c r="J43" s="10">
        <v>1998</v>
      </c>
      <c r="K43" s="11" t="s">
        <v>16</v>
      </c>
      <c r="L43" s="12" t="s">
        <v>19</v>
      </c>
      <c r="M43" s="13" t="s">
        <v>16</v>
      </c>
      <c r="N43" s="16">
        <v>43</v>
      </c>
      <c r="O43" s="17">
        <v>4.8078703703703707E-2</v>
      </c>
    </row>
    <row r="44" spans="1:15" x14ac:dyDescent="0.25">
      <c r="A44" s="8">
        <v>66</v>
      </c>
      <c r="B44" s="9" t="s">
        <v>214</v>
      </c>
      <c r="C44" s="9"/>
      <c r="D44" s="9" t="s">
        <v>215</v>
      </c>
      <c r="E44" s="9" t="s">
        <v>110</v>
      </c>
      <c r="F44" s="10">
        <v>1993</v>
      </c>
      <c r="G44" s="11" t="s">
        <v>16</v>
      </c>
      <c r="H44" s="9" t="s">
        <v>216</v>
      </c>
      <c r="I44" s="9" t="s">
        <v>217</v>
      </c>
      <c r="J44" s="10">
        <v>1996</v>
      </c>
      <c r="K44" s="11" t="s">
        <v>72</v>
      </c>
      <c r="L44" s="18" t="s">
        <v>19</v>
      </c>
      <c r="M44" s="13" t="s">
        <v>73</v>
      </c>
      <c r="N44" s="14">
        <v>44</v>
      </c>
      <c r="O44" s="15">
        <v>4.8078703703703707E-2</v>
      </c>
    </row>
    <row r="45" spans="1:15" x14ac:dyDescent="0.25">
      <c r="A45" s="8">
        <v>1</v>
      </c>
      <c r="B45" s="9" t="s">
        <v>218</v>
      </c>
      <c r="C45" s="9" t="s">
        <v>87</v>
      </c>
      <c r="D45" s="9" t="s">
        <v>219</v>
      </c>
      <c r="E45" s="9" t="s">
        <v>220</v>
      </c>
      <c r="F45" s="10">
        <v>1976</v>
      </c>
      <c r="G45" s="11" t="s">
        <v>16</v>
      </c>
      <c r="H45" s="9" t="s">
        <v>221</v>
      </c>
      <c r="I45" s="9" t="s">
        <v>222</v>
      </c>
      <c r="J45" s="10">
        <v>1966</v>
      </c>
      <c r="K45" s="11" t="s">
        <v>16</v>
      </c>
      <c r="L45" s="12" t="s">
        <v>19</v>
      </c>
      <c r="M45" s="13" t="s">
        <v>16</v>
      </c>
      <c r="N45" s="16">
        <v>45</v>
      </c>
      <c r="O45" s="17">
        <v>4.8159722222222222E-2</v>
      </c>
    </row>
    <row r="46" spans="1:15" x14ac:dyDescent="0.25">
      <c r="A46" s="8">
        <v>84</v>
      </c>
      <c r="B46" s="9" t="s">
        <v>223</v>
      </c>
      <c r="C46" s="9" t="s">
        <v>224</v>
      </c>
      <c r="D46" s="9" t="s">
        <v>225</v>
      </c>
      <c r="E46" s="9" t="s">
        <v>39</v>
      </c>
      <c r="F46" s="10">
        <v>1984</v>
      </c>
      <c r="G46" s="11" t="s">
        <v>16</v>
      </c>
      <c r="H46" s="9" t="s">
        <v>226</v>
      </c>
      <c r="I46" s="9" t="s">
        <v>172</v>
      </c>
      <c r="J46" s="10">
        <v>1979</v>
      </c>
      <c r="K46" s="11" t="s">
        <v>16</v>
      </c>
      <c r="L46" s="12" t="s">
        <v>19</v>
      </c>
      <c r="M46" s="13" t="s">
        <v>16</v>
      </c>
      <c r="N46" s="14">
        <v>46</v>
      </c>
      <c r="O46" s="15">
        <v>4.8171296296296295E-2</v>
      </c>
    </row>
    <row r="47" spans="1:15" x14ac:dyDescent="0.25">
      <c r="A47" s="8">
        <v>27</v>
      </c>
      <c r="B47" s="9" t="s">
        <v>227</v>
      </c>
      <c r="C47" s="9"/>
      <c r="D47" s="9" t="s">
        <v>228</v>
      </c>
      <c r="E47" s="9" t="s">
        <v>80</v>
      </c>
      <c r="F47" s="10">
        <v>1975</v>
      </c>
      <c r="G47" s="11" t="s">
        <v>16</v>
      </c>
      <c r="H47" s="9" t="s">
        <v>229</v>
      </c>
      <c r="I47" s="9" t="s">
        <v>175</v>
      </c>
      <c r="J47" s="10">
        <v>1991</v>
      </c>
      <c r="K47" s="11" t="s">
        <v>16</v>
      </c>
      <c r="L47" s="12" t="s">
        <v>19</v>
      </c>
      <c r="M47" s="13" t="s">
        <v>16</v>
      </c>
      <c r="N47" s="16">
        <v>47</v>
      </c>
      <c r="O47" s="17">
        <v>4.8599537037037038E-2</v>
      </c>
    </row>
    <row r="48" spans="1:15" x14ac:dyDescent="0.25">
      <c r="A48" s="8">
        <v>106</v>
      </c>
      <c r="B48" s="9" t="s">
        <v>230</v>
      </c>
      <c r="C48" s="9"/>
      <c r="D48" s="9" t="s">
        <v>65</v>
      </c>
      <c r="E48" s="9" t="s">
        <v>231</v>
      </c>
      <c r="F48" s="10">
        <v>1973</v>
      </c>
      <c r="G48" s="11" t="s">
        <v>16</v>
      </c>
      <c r="H48" s="9" t="s">
        <v>232</v>
      </c>
      <c r="I48" s="9" t="s">
        <v>233</v>
      </c>
      <c r="J48" s="10">
        <v>1991</v>
      </c>
      <c r="K48" s="11" t="s">
        <v>16</v>
      </c>
      <c r="L48" s="12" t="s">
        <v>19</v>
      </c>
      <c r="M48" s="13" t="s">
        <v>16</v>
      </c>
      <c r="N48" s="14">
        <v>48</v>
      </c>
      <c r="O48" s="15">
        <v>4.8888888888888891E-2</v>
      </c>
    </row>
    <row r="49" spans="1:15" x14ac:dyDescent="0.25">
      <c r="A49" s="8">
        <v>69</v>
      </c>
      <c r="B49" s="9" t="s">
        <v>234</v>
      </c>
      <c r="C49" s="9"/>
      <c r="D49" s="9" t="s">
        <v>235</v>
      </c>
      <c r="E49" s="9" t="s">
        <v>236</v>
      </c>
      <c r="F49" s="10">
        <v>2003</v>
      </c>
      <c r="G49" s="11" t="s">
        <v>16</v>
      </c>
      <c r="H49" s="9" t="s">
        <v>237</v>
      </c>
      <c r="I49" s="9" t="s">
        <v>94</v>
      </c>
      <c r="J49" s="10">
        <v>1978</v>
      </c>
      <c r="K49" s="11" t="s">
        <v>16</v>
      </c>
      <c r="L49" s="12" t="s">
        <v>19</v>
      </c>
      <c r="M49" s="13" t="s">
        <v>16</v>
      </c>
      <c r="N49" s="16">
        <v>49</v>
      </c>
      <c r="O49" s="17">
        <v>4.8993055555555554E-2</v>
      </c>
    </row>
    <row r="50" spans="1:15" x14ac:dyDescent="0.25">
      <c r="A50" s="8">
        <v>70</v>
      </c>
      <c r="B50" s="9" t="s">
        <v>238</v>
      </c>
      <c r="C50" s="9"/>
      <c r="D50" s="9" t="s">
        <v>104</v>
      </c>
      <c r="E50" s="9" t="s">
        <v>22</v>
      </c>
      <c r="F50" s="10">
        <v>1965</v>
      </c>
      <c r="G50" s="11" t="s">
        <v>16</v>
      </c>
      <c r="H50" s="9" t="s">
        <v>239</v>
      </c>
      <c r="I50" s="9" t="s">
        <v>116</v>
      </c>
      <c r="J50" s="10">
        <v>1978</v>
      </c>
      <c r="K50" s="11" t="s">
        <v>16</v>
      </c>
      <c r="L50" s="18" t="s">
        <v>19</v>
      </c>
      <c r="M50" s="13" t="s">
        <v>16</v>
      </c>
      <c r="N50" s="16">
        <v>50</v>
      </c>
      <c r="O50" s="17">
        <v>4.9016203703703708E-2</v>
      </c>
    </row>
    <row r="51" spans="1:15" x14ac:dyDescent="0.25">
      <c r="A51" s="8">
        <v>7</v>
      </c>
      <c r="B51" s="9" t="s">
        <v>240</v>
      </c>
      <c r="C51" s="9" t="s">
        <v>157</v>
      </c>
      <c r="D51" s="9" t="s">
        <v>241</v>
      </c>
      <c r="E51" s="9" t="s">
        <v>94</v>
      </c>
      <c r="F51" s="10">
        <v>1973</v>
      </c>
      <c r="G51" s="11" t="s">
        <v>16</v>
      </c>
      <c r="H51" s="9" t="s">
        <v>242</v>
      </c>
      <c r="I51" s="9" t="s">
        <v>243</v>
      </c>
      <c r="J51" s="10">
        <v>1991</v>
      </c>
      <c r="K51" s="11" t="s">
        <v>72</v>
      </c>
      <c r="L51" s="12" t="s">
        <v>19</v>
      </c>
      <c r="M51" s="13" t="s">
        <v>73</v>
      </c>
      <c r="N51" s="14">
        <v>51</v>
      </c>
      <c r="O51" s="15">
        <v>4.9155092592592597E-2</v>
      </c>
    </row>
    <row r="52" spans="1:15" x14ac:dyDescent="0.25">
      <c r="A52" s="8">
        <v>65</v>
      </c>
      <c r="B52" s="9" t="s">
        <v>244</v>
      </c>
      <c r="C52" s="9" t="s">
        <v>245</v>
      </c>
      <c r="D52" s="9" t="s">
        <v>246</v>
      </c>
      <c r="E52" s="9" t="s">
        <v>247</v>
      </c>
      <c r="F52" s="10">
        <v>1981</v>
      </c>
      <c r="G52" s="11" t="s">
        <v>16</v>
      </c>
      <c r="H52" s="9" t="s">
        <v>248</v>
      </c>
      <c r="I52" s="9" t="s">
        <v>110</v>
      </c>
      <c r="J52" s="10">
        <v>1973</v>
      </c>
      <c r="K52" s="11" t="s">
        <v>16</v>
      </c>
      <c r="L52" s="12" t="s">
        <v>19</v>
      </c>
      <c r="M52" s="13" t="s">
        <v>16</v>
      </c>
      <c r="N52" s="16">
        <v>52</v>
      </c>
      <c r="O52" s="17">
        <v>4.925925925925926E-2</v>
      </c>
    </row>
    <row r="53" spans="1:15" x14ac:dyDescent="0.25">
      <c r="A53" s="8">
        <v>68</v>
      </c>
      <c r="B53" s="9" t="s">
        <v>249</v>
      </c>
      <c r="C53" s="9"/>
      <c r="D53" s="9" t="s">
        <v>104</v>
      </c>
      <c r="E53" s="9" t="s">
        <v>180</v>
      </c>
      <c r="F53" s="10">
        <v>1972</v>
      </c>
      <c r="G53" s="11" t="s">
        <v>16</v>
      </c>
      <c r="H53" s="9" t="s">
        <v>250</v>
      </c>
      <c r="I53" s="9" t="s">
        <v>251</v>
      </c>
      <c r="J53" s="10">
        <v>1970</v>
      </c>
      <c r="K53" s="11" t="s">
        <v>16</v>
      </c>
      <c r="L53" s="18" t="s">
        <v>19</v>
      </c>
      <c r="M53" s="13" t="s">
        <v>16</v>
      </c>
      <c r="N53" s="14">
        <v>53</v>
      </c>
      <c r="O53" s="15">
        <v>4.9687499999999996E-2</v>
      </c>
    </row>
    <row r="54" spans="1:15" x14ac:dyDescent="0.25">
      <c r="A54" s="8">
        <v>114</v>
      </c>
      <c r="B54" s="9" t="s">
        <v>252</v>
      </c>
      <c r="C54" s="9"/>
      <c r="D54" s="9" t="s">
        <v>253</v>
      </c>
      <c r="E54" s="9" t="s">
        <v>254</v>
      </c>
      <c r="F54" s="10">
        <v>1998</v>
      </c>
      <c r="G54" s="11" t="s">
        <v>72</v>
      </c>
      <c r="H54" s="9" t="s">
        <v>253</v>
      </c>
      <c r="I54" s="9" t="s">
        <v>35</v>
      </c>
      <c r="J54" s="10">
        <v>1998</v>
      </c>
      <c r="K54" s="11" t="s">
        <v>16</v>
      </c>
      <c r="L54" s="12" t="s">
        <v>19</v>
      </c>
      <c r="M54" s="13" t="s">
        <v>73</v>
      </c>
      <c r="N54" s="16">
        <v>54</v>
      </c>
      <c r="O54" s="17">
        <v>4.9768518518518517E-2</v>
      </c>
    </row>
    <row r="55" spans="1:15" x14ac:dyDescent="0.25">
      <c r="A55" s="8">
        <v>6</v>
      </c>
      <c r="B55" s="9" t="s">
        <v>255</v>
      </c>
      <c r="C55" s="9" t="s">
        <v>157</v>
      </c>
      <c r="D55" s="9" t="s">
        <v>152</v>
      </c>
      <c r="E55" s="9" t="s">
        <v>256</v>
      </c>
      <c r="F55" s="10">
        <v>1991</v>
      </c>
      <c r="G55" s="11" t="s">
        <v>72</v>
      </c>
      <c r="H55" s="9" t="s">
        <v>257</v>
      </c>
      <c r="I55" s="9" t="s">
        <v>258</v>
      </c>
      <c r="J55" s="10">
        <v>1979</v>
      </c>
      <c r="K55" s="11" t="s">
        <v>16</v>
      </c>
      <c r="L55" s="12" t="s">
        <v>19</v>
      </c>
      <c r="M55" s="13" t="s">
        <v>73</v>
      </c>
      <c r="N55" s="16">
        <v>55</v>
      </c>
      <c r="O55" s="17">
        <v>4.9826388888888885E-2</v>
      </c>
    </row>
    <row r="56" spans="1:15" x14ac:dyDescent="0.25">
      <c r="A56" s="8">
        <v>67</v>
      </c>
      <c r="B56" s="9" t="s">
        <v>259</v>
      </c>
      <c r="C56" s="9"/>
      <c r="D56" s="9" t="s">
        <v>260</v>
      </c>
      <c r="E56" s="9" t="s">
        <v>155</v>
      </c>
      <c r="F56" s="10">
        <v>1972</v>
      </c>
      <c r="G56" s="11" t="s">
        <v>16</v>
      </c>
      <c r="H56" s="9" t="s">
        <v>261</v>
      </c>
      <c r="I56" s="9" t="s">
        <v>39</v>
      </c>
      <c r="J56" s="10">
        <v>1979</v>
      </c>
      <c r="K56" s="11" t="s">
        <v>16</v>
      </c>
      <c r="L56" s="12" t="s">
        <v>19</v>
      </c>
      <c r="M56" s="13" t="s">
        <v>16</v>
      </c>
      <c r="N56" s="16">
        <v>56</v>
      </c>
      <c r="O56" s="17">
        <v>5.004629629629629E-2</v>
      </c>
    </row>
    <row r="57" spans="1:15" x14ac:dyDescent="0.25">
      <c r="A57" s="8">
        <v>11</v>
      </c>
      <c r="B57" s="9" t="s">
        <v>262</v>
      </c>
      <c r="C57" s="9" t="s">
        <v>157</v>
      </c>
      <c r="D57" s="9" t="s">
        <v>263</v>
      </c>
      <c r="E57" s="9" t="s">
        <v>264</v>
      </c>
      <c r="F57" s="10">
        <v>1958</v>
      </c>
      <c r="G57" s="11" t="s">
        <v>72</v>
      </c>
      <c r="H57" s="9" t="s">
        <v>265</v>
      </c>
      <c r="I57" s="9" t="s">
        <v>266</v>
      </c>
      <c r="J57" s="10">
        <v>1977</v>
      </c>
      <c r="K57" s="11" t="s">
        <v>72</v>
      </c>
      <c r="L57" s="12" t="s">
        <v>19</v>
      </c>
      <c r="M57" s="13" t="s">
        <v>72</v>
      </c>
      <c r="N57" s="16">
        <v>57</v>
      </c>
      <c r="O57" s="17">
        <v>5.0451388888888893E-2</v>
      </c>
    </row>
    <row r="58" spans="1:15" x14ac:dyDescent="0.25">
      <c r="A58" s="8">
        <v>13</v>
      </c>
      <c r="B58" s="9" t="s">
        <v>267</v>
      </c>
      <c r="C58" s="9"/>
      <c r="D58" s="9" t="s">
        <v>268</v>
      </c>
      <c r="E58" s="9" t="s">
        <v>269</v>
      </c>
      <c r="F58" s="10">
        <v>1982</v>
      </c>
      <c r="G58" s="11" t="s">
        <v>16</v>
      </c>
      <c r="H58" s="9" t="s">
        <v>270</v>
      </c>
      <c r="I58" s="9" t="s">
        <v>24</v>
      </c>
      <c r="J58" s="10">
        <v>1990</v>
      </c>
      <c r="K58" s="11" t="s">
        <v>16</v>
      </c>
      <c r="L58" s="12" t="s">
        <v>19</v>
      </c>
      <c r="M58" s="13" t="s">
        <v>16</v>
      </c>
      <c r="N58" s="16">
        <v>58</v>
      </c>
      <c r="O58" s="17">
        <v>5.0532407407407408E-2</v>
      </c>
    </row>
    <row r="59" spans="1:15" x14ac:dyDescent="0.25">
      <c r="A59" s="8">
        <v>29</v>
      </c>
      <c r="B59" s="9" t="s">
        <v>271</v>
      </c>
      <c r="C59" s="9"/>
      <c r="D59" s="9" t="s">
        <v>272</v>
      </c>
      <c r="E59" s="9" t="s">
        <v>149</v>
      </c>
      <c r="F59" s="10">
        <v>1977</v>
      </c>
      <c r="G59" s="11" t="s">
        <v>16</v>
      </c>
      <c r="H59" s="9" t="s">
        <v>273</v>
      </c>
      <c r="I59" s="9" t="s">
        <v>274</v>
      </c>
      <c r="J59" s="10">
        <v>1980</v>
      </c>
      <c r="K59" s="11" t="s">
        <v>16</v>
      </c>
      <c r="L59" s="12" t="s">
        <v>19</v>
      </c>
      <c r="M59" s="13" t="s">
        <v>16</v>
      </c>
      <c r="N59" s="16">
        <v>59</v>
      </c>
      <c r="O59" s="17">
        <v>5.0625000000000003E-2</v>
      </c>
    </row>
    <row r="60" spans="1:15" x14ac:dyDescent="0.25">
      <c r="A60" s="8">
        <v>74</v>
      </c>
      <c r="B60" s="9" t="s">
        <v>275</v>
      </c>
      <c r="C60" s="9" t="s">
        <v>31</v>
      </c>
      <c r="D60" s="9" t="s">
        <v>276</v>
      </c>
      <c r="E60" s="9" t="s">
        <v>277</v>
      </c>
      <c r="F60" s="10">
        <v>2000</v>
      </c>
      <c r="G60" s="11" t="s">
        <v>72</v>
      </c>
      <c r="H60" s="9" t="s">
        <v>278</v>
      </c>
      <c r="I60" s="9" t="s">
        <v>279</v>
      </c>
      <c r="J60" s="10">
        <v>1999</v>
      </c>
      <c r="K60" s="11" t="s">
        <v>72</v>
      </c>
      <c r="L60" s="18" t="s">
        <v>19</v>
      </c>
      <c r="M60" s="13" t="s">
        <v>72</v>
      </c>
      <c r="N60" s="14">
        <v>60</v>
      </c>
      <c r="O60" s="15">
        <v>5.1469907407407402E-2</v>
      </c>
    </row>
    <row r="61" spans="1:15" x14ac:dyDescent="0.25">
      <c r="A61" s="8">
        <v>35</v>
      </c>
      <c r="B61" s="9" t="s">
        <v>280</v>
      </c>
      <c r="C61" s="9" t="s">
        <v>281</v>
      </c>
      <c r="D61" s="9" t="s">
        <v>282</v>
      </c>
      <c r="E61" s="9" t="s">
        <v>283</v>
      </c>
      <c r="F61" s="10">
        <v>1971</v>
      </c>
      <c r="G61" s="11" t="s">
        <v>72</v>
      </c>
      <c r="H61" s="9" t="s">
        <v>284</v>
      </c>
      <c r="I61" s="9" t="s">
        <v>285</v>
      </c>
      <c r="J61" s="10">
        <v>1958</v>
      </c>
      <c r="K61" s="11" t="s">
        <v>16</v>
      </c>
      <c r="L61" s="12" t="s">
        <v>19</v>
      </c>
      <c r="M61" s="13" t="s">
        <v>73</v>
      </c>
      <c r="N61" s="14">
        <v>61</v>
      </c>
      <c r="O61" s="15">
        <v>5.2650462962962961E-2</v>
      </c>
    </row>
    <row r="62" spans="1:15" x14ac:dyDescent="0.25">
      <c r="A62" s="8">
        <v>39</v>
      </c>
      <c r="B62" s="9" t="s">
        <v>286</v>
      </c>
      <c r="C62" s="9"/>
      <c r="D62" s="9" t="s">
        <v>287</v>
      </c>
      <c r="E62" s="9" t="s">
        <v>288</v>
      </c>
      <c r="F62" s="10">
        <v>1984</v>
      </c>
      <c r="G62" s="11" t="s">
        <v>16</v>
      </c>
      <c r="H62" s="9" t="s">
        <v>104</v>
      </c>
      <c r="I62" s="9" t="s">
        <v>289</v>
      </c>
      <c r="J62" s="10">
        <v>1983</v>
      </c>
      <c r="K62" s="11" t="s">
        <v>16</v>
      </c>
      <c r="L62" s="12" t="s">
        <v>19</v>
      </c>
      <c r="M62" s="13" t="s">
        <v>16</v>
      </c>
      <c r="N62" s="16">
        <v>62</v>
      </c>
      <c r="O62" s="17">
        <v>5.2835648148148145E-2</v>
      </c>
    </row>
    <row r="63" spans="1:15" x14ac:dyDescent="0.25">
      <c r="A63" s="8">
        <v>20</v>
      </c>
      <c r="B63" s="9" t="s">
        <v>290</v>
      </c>
      <c r="C63" s="9" t="s">
        <v>291</v>
      </c>
      <c r="D63" s="9" t="s">
        <v>292</v>
      </c>
      <c r="E63" s="9" t="s">
        <v>293</v>
      </c>
      <c r="F63" s="10">
        <v>1990</v>
      </c>
      <c r="G63" s="11" t="s">
        <v>72</v>
      </c>
      <c r="H63" s="9" t="s">
        <v>237</v>
      </c>
      <c r="I63" s="9" t="s">
        <v>50</v>
      </c>
      <c r="J63" s="10">
        <v>1990</v>
      </c>
      <c r="K63" s="11" t="s">
        <v>16</v>
      </c>
      <c r="L63" s="12" t="s">
        <v>19</v>
      </c>
      <c r="M63" s="13" t="s">
        <v>73</v>
      </c>
      <c r="N63" s="16">
        <v>63</v>
      </c>
      <c r="O63" s="17">
        <v>5.288194444444444E-2</v>
      </c>
    </row>
    <row r="64" spans="1:15" x14ac:dyDescent="0.25">
      <c r="A64" s="8">
        <v>62</v>
      </c>
      <c r="B64" s="9" t="s">
        <v>294</v>
      </c>
      <c r="C64" s="9" t="s">
        <v>137</v>
      </c>
      <c r="D64" s="9" t="s">
        <v>295</v>
      </c>
      <c r="E64" s="9" t="s">
        <v>296</v>
      </c>
      <c r="F64" s="10">
        <v>1956</v>
      </c>
      <c r="G64" s="11" t="s">
        <v>16</v>
      </c>
      <c r="H64" s="9" t="s">
        <v>297</v>
      </c>
      <c r="I64" s="9" t="s">
        <v>66</v>
      </c>
      <c r="J64" s="10">
        <v>1986</v>
      </c>
      <c r="K64" s="11" t="s">
        <v>16</v>
      </c>
      <c r="L64" s="12" t="s">
        <v>19</v>
      </c>
      <c r="M64" s="13" t="s">
        <v>16</v>
      </c>
      <c r="N64" s="16">
        <v>64</v>
      </c>
      <c r="O64" s="17">
        <v>5.2916666666666667E-2</v>
      </c>
    </row>
    <row r="65" spans="1:15" x14ac:dyDescent="0.25">
      <c r="A65" s="8">
        <v>21</v>
      </c>
      <c r="B65" s="9" t="s">
        <v>298</v>
      </c>
      <c r="C65" s="9" t="s">
        <v>291</v>
      </c>
      <c r="D65" s="9" t="s">
        <v>299</v>
      </c>
      <c r="E65" s="9" t="s">
        <v>110</v>
      </c>
      <c r="F65" s="10">
        <v>1973</v>
      </c>
      <c r="G65" s="11" t="s">
        <v>16</v>
      </c>
      <c r="H65" s="9" t="s">
        <v>299</v>
      </c>
      <c r="I65" s="9" t="s">
        <v>300</v>
      </c>
      <c r="J65" s="10">
        <v>1969</v>
      </c>
      <c r="K65" s="11" t="s">
        <v>72</v>
      </c>
      <c r="L65" s="12" t="s">
        <v>19</v>
      </c>
      <c r="M65" s="13" t="s">
        <v>73</v>
      </c>
      <c r="N65" s="14">
        <v>65</v>
      </c>
      <c r="O65" s="15">
        <v>5.3229166666666661E-2</v>
      </c>
    </row>
    <row r="66" spans="1:15" x14ac:dyDescent="0.25">
      <c r="A66" s="8">
        <v>53</v>
      </c>
      <c r="B66" s="9" t="s">
        <v>301</v>
      </c>
      <c r="C66" s="9"/>
      <c r="D66" s="9" t="s">
        <v>297</v>
      </c>
      <c r="E66" s="9" t="s">
        <v>149</v>
      </c>
      <c r="F66" s="10">
        <v>1970</v>
      </c>
      <c r="G66" s="11" t="s">
        <v>16</v>
      </c>
      <c r="H66" s="9" t="s">
        <v>302</v>
      </c>
      <c r="I66" s="9" t="s">
        <v>247</v>
      </c>
      <c r="J66" s="10">
        <v>1977</v>
      </c>
      <c r="K66" s="11" t="s">
        <v>16</v>
      </c>
      <c r="L66" s="12" t="s">
        <v>19</v>
      </c>
      <c r="M66" s="13" t="s">
        <v>16</v>
      </c>
      <c r="N66" s="14">
        <v>66</v>
      </c>
      <c r="O66" s="15">
        <v>5.3749999999999999E-2</v>
      </c>
    </row>
    <row r="67" spans="1:15" x14ac:dyDescent="0.25">
      <c r="A67" s="8">
        <v>81</v>
      </c>
      <c r="B67" s="9" t="s">
        <v>303</v>
      </c>
      <c r="C67" s="9" t="s">
        <v>304</v>
      </c>
      <c r="D67" s="9" t="s">
        <v>305</v>
      </c>
      <c r="E67" s="9" t="s">
        <v>306</v>
      </c>
      <c r="F67" s="10">
        <v>1971</v>
      </c>
      <c r="G67" s="11" t="s">
        <v>16</v>
      </c>
      <c r="H67" s="9" t="s">
        <v>307</v>
      </c>
      <c r="I67" s="9" t="s">
        <v>308</v>
      </c>
      <c r="J67" s="10">
        <v>2000</v>
      </c>
      <c r="K67" s="11" t="s">
        <v>16</v>
      </c>
      <c r="L67" s="12" t="s">
        <v>19</v>
      </c>
      <c r="M67" s="13" t="s">
        <v>16</v>
      </c>
      <c r="N67" s="16">
        <v>67</v>
      </c>
      <c r="O67" s="17">
        <v>5.3888888888888896E-2</v>
      </c>
    </row>
    <row r="68" spans="1:15" x14ac:dyDescent="0.25">
      <c r="A68" s="8">
        <v>97</v>
      </c>
      <c r="B68" s="9" t="s">
        <v>309</v>
      </c>
      <c r="C68" s="9"/>
      <c r="D68" s="9" t="s">
        <v>310</v>
      </c>
      <c r="E68" s="9" t="s">
        <v>311</v>
      </c>
      <c r="F68" s="10">
        <v>1976</v>
      </c>
      <c r="G68" s="11" t="s">
        <v>72</v>
      </c>
      <c r="H68" s="9" t="s">
        <v>312</v>
      </c>
      <c r="I68" s="9" t="s">
        <v>313</v>
      </c>
      <c r="J68" s="10">
        <v>1972</v>
      </c>
      <c r="K68" s="11" t="s">
        <v>16</v>
      </c>
      <c r="L68" s="12" t="s">
        <v>19</v>
      </c>
      <c r="M68" s="13" t="s">
        <v>73</v>
      </c>
      <c r="N68" s="14">
        <v>68</v>
      </c>
      <c r="O68" s="15">
        <v>5.486111111111111E-2</v>
      </c>
    </row>
    <row r="69" spans="1:15" x14ac:dyDescent="0.25">
      <c r="A69" s="8">
        <v>14</v>
      </c>
      <c r="B69" s="9" t="s">
        <v>314</v>
      </c>
      <c r="C69" s="9"/>
      <c r="D69" s="9" t="s">
        <v>21</v>
      </c>
      <c r="E69" s="9" t="s">
        <v>315</v>
      </c>
      <c r="F69" s="10">
        <v>1993</v>
      </c>
      <c r="G69" s="11" t="s">
        <v>72</v>
      </c>
      <c r="H69" s="9" t="s">
        <v>237</v>
      </c>
      <c r="I69" s="9" t="s">
        <v>316</v>
      </c>
      <c r="J69" s="10">
        <v>1993</v>
      </c>
      <c r="K69" s="11" t="s">
        <v>16</v>
      </c>
      <c r="L69" s="12" t="s">
        <v>19</v>
      </c>
      <c r="M69" s="13" t="s">
        <v>73</v>
      </c>
      <c r="N69" s="16">
        <v>69</v>
      </c>
      <c r="O69" s="17">
        <v>5.5081018518518515E-2</v>
      </c>
    </row>
    <row r="70" spans="1:15" x14ac:dyDescent="0.25">
      <c r="A70" s="8">
        <v>50</v>
      </c>
      <c r="B70" s="9" t="s">
        <v>317</v>
      </c>
      <c r="C70" s="9" t="s">
        <v>87</v>
      </c>
      <c r="D70" s="9" t="s">
        <v>318</v>
      </c>
      <c r="E70" s="9" t="s">
        <v>319</v>
      </c>
      <c r="F70" s="10">
        <v>1974</v>
      </c>
      <c r="G70" s="11" t="s">
        <v>16</v>
      </c>
      <c r="H70" s="9" t="s">
        <v>320</v>
      </c>
      <c r="I70" s="9" t="s">
        <v>29</v>
      </c>
      <c r="J70" s="10">
        <v>1971</v>
      </c>
      <c r="K70" s="11" t="s">
        <v>16</v>
      </c>
      <c r="L70" s="12" t="s">
        <v>19</v>
      </c>
      <c r="M70" s="13" t="s">
        <v>16</v>
      </c>
      <c r="N70" s="14">
        <v>70</v>
      </c>
      <c r="O70" s="15">
        <v>5.6562499999999995E-2</v>
      </c>
    </row>
    <row r="71" spans="1:15" s="44" customFormat="1" x14ac:dyDescent="0.25">
      <c r="A71" s="36">
        <v>10</v>
      </c>
      <c r="B71" s="37" t="s">
        <v>321</v>
      </c>
      <c r="C71" s="37" t="s">
        <v>322</v>
      </c>
      <c r="D71" s="37" t="s">
        <v>323</v>
      </c>
      <c r="E71" s="37" t="s">
        <v>269</v>
      </c>
      <c r="F71" s="38">
        <v>1974</v>
      </c>
      <c r="G71" s="39" t="s">
        <v>16</v>
      </c>
      <c r="H71" s="47" t="s">
        <v>323</v>
      </c>
      <c r="I71" s="47" t="s">
        <v>217</v>
      </c>
      <c r="J71" s="48">
        <v>1975</v>
      </c>
      <c r="K71" s="47" t="s">
        <v>72</v>
      </c>
      <c r="L71" s="40" t="s">
        <v>19</v>
      </c>
      <c r="M71" s="41" t="s">
        <v>73</v>
      </c>
      <c r="N71" s="42">
        <v>71</v>
      </c>
      <c r="O71" s="43">
        <v>5.7141203703703708E-2</v>
      </c>
    </row>
    <row r="72" spans="1:15" x14ac:dyDescent="0.25">
      <c r="A72" s="8">
        <v>75</v>
      </c>
      <c r="B72" s="9" t="s">
        <v>324</v>
      </c>
      <c r="C72" s="9" t="s">
        <v>151</v>
      </c>
      <c r="D72" s="9" t="s">
        <v>325</v>
      </c>
      <c r="E72" s="9" t="s">
        <v>311</v>
      </c>
      <c r="F72" s="10">
        <v>1975</v>
      </c>
      <c r="G72" s="11" t="s">
        <v>72</v>
      </c>
      <c r="H72" s="9" t="s">
        <v>326</v>
      </c>
      <c r="I72" s="9" t="s">
        <v>327</v>
      </c>
      <c r="J72" s="10">
        <v>1982</v>
      </c>
      <c r="K72" s="11" t="s">
        <v>16</v>
      </c>
      <c r="L72" s="12" t="s">
        <v>19</v>
      </c>
      <c r="M72" s="13" t="s">
        <v>73</v>
      </c>
      <c r="N72" s="14">
        <v>72</v>
      </c>
      <c r="O72" s="15">
        <v>5.7627314814814812E-2</v>
      </c>
    </row>
    <row r="73" spans="1:15" x14ac:dyDescent="0.25">
      <c r="A73" s="8">
        <v>80</v>
      </c>
      <c r="B73" s="9" t="s">
        <v>328</v>
      </c>
      <c r="C73" s="9" t="s">
        <v>329</v>
      </c>
      <c r="D73" s="9" t="s">
        <v>318</v>
      </c>
      <c r="E73" s="9" t="s">
        <v>306</v>
      </c>
      <c r="F73" s="10">
        <v>1969</v>
      </c>
      <c r="G73" s="11" t="s">
        <v>16</v>
      </c>
      <c r="H73" s="9" t="s">
        <v>330</v>
      </c>
      <c r="I73" s="9" t="s">
        <v>331</v>
      </c>
      <c r="J73" s="10">
        <v>2004</v>
      </c>
      <c r="K73" s="11" t="s">
        <v>16</v>
      </c>
      <c r="L73" s="12" t="s">
        <v>19</v>
      </c>
      <c r="M73" s="13" t="s">
        <v>16</v>
      </c>
      <c r="N73" s="14">
        <v>73</v>
      </c>
      <c r="O73" s="15">
        <v>5.768518518518518E-2</v>
      </c>
    </row>
    <row r="74" spans="1:15" x14ac:dyDescent="0.25">
      <c r="A74" s="8">
        <v>87</v>
      </c>
      <c r="B74" s="9" t="s">
        <v>332</v>
      </c>
      <c r="C74" s="9"/>
      <c r="D74" s="9" t="s">
        <v>333</v>
      </c>
      <c r="E74" s="9" t="s">
        <v>107</v>
      </c>
      <c r="F74" s="10">
        <v>1975</v>
      </c>
      <c r="G74" s="11" t="s">
        <v>16</v>
      </c>
      <c r="H74" s="9" t="s">
        <v>334</v>
      </c>
      <c r="I74" s="9" t="s">
        <v>335</v>
      </c>
      <c r="J74" s="10">
        <v>1979</v>
      </c>
      <c r="K74" s="11" t="s">
        <v>72</v>
      </c>
      <c r="L74" s="12" t="s">
        <v>19</v>
      </c>
      <c r="M74" s="13" t="s">
        <v>73</v>
      </c>
      <c r="N74" s="16">
        <v>74</v>
      </c>
      <c r="O74" s="17">
        <v>5.7824074074074076E-2</v>
      </c>
    </row>
    <row r="75" spans="1:15" x14ac:dyDescent="0.25">
      <c r="A75" s="8">
        <v>15</v>
      </c>
      <c r="B75" s="9" t="s">
        <v>336</v>
      </c>
      <c r="C75" s="9" t="s">
        <v>337</v>
      </c>
      <c r="D75" s="9" t="s">
        <v>338</v>
      </c>
      <c r="E75" s="9" t="s">
        <v>339</v>
      </c>
      <c r="F75" s="10">
        <v>1988</v>
      </c>
      <c r="G75" s="11" t="s">
        <v>72</v>
      </c>
      <c r="H75" s="9" t="s">
        <v>340</v>
      </c>
      <c r="I75" s="9" t="s">
        <v>311</v>
      </c>
      <c r="J75" s="10">
        <v>1981</v>
      </c>
      <c r="K75" s="11" t="s">
        <v>72</v>
      </c>
      <c r="L75" s="12" t="s">
        <v>19</v>
      </c>
      <c r="M75" s="13" t="s">
        <v>72</v>
      </c>
      <c r="N75" s="14">
        <v>75</v>
      </c>
      <c r="O75" s="15">
        <v>5.8807870370370365E-2</v>
      </c>
    </row>
    <row r="76" spans="1:15" x14ac:dyDescent="0.25">
      <c r="A76" s="8">
        <v>36</v>
      </c>
      <c r="B76" s="9" t="s">
        <v>341</v>
      </c>
      <c r="C76" s="9"/>
      <c r="D76" s="9" t="s">
        <v>342</v>
      </c>
      <c r="E76" s="9" t="s">
        <v>35</v>
      </c>
      <c r="F76" s="10">
        <v>1977</v>
      </c>
      <c r="G76" s="11" t="s">
        <v>16</v>
      </c>
      <c r="H76" s="9" t="s">
        <v>343</v>
      </c>
      <c r="I76" s="9" t="s">
        <v>344</v>
      </c>
      <c r="J76" s="10">
        <v>1999</v>
      </c>
      <c r="K76" s="11" t="s">
        <v>16</v>
      </c>
      <c r="L76" s="12" t="s">
        <v>19</v>
      </c>
      <c r="M76" s="13" t="s">
        <v>16</v>
      </c>
      <c r="N76" s="16">
        <v>76</v>
      </c>
      <c r="O76" s="17">
        <v>5.8912037037037034E-2</v>
      </c>
    </row>
    <row r="77" spans="1:15" x14ac:dyDescent="0.25">
      <c r="A77" s="8">
        <v>44</v>
      </c>
      <c r="B77" s="9" t="s">
        <v>345</v>
      </c>
      <c r="C77" s="9" t="s">
        <v>151</v>
      </c>
      <c r="D77" s="9" t="s">
        <v>346</v>
      </c>
      <c r="E77" s="9" t="s">
        <v>347</v>
      </c>
      <c r="F77" s="10">
        <v>1988</v>
      </c>
      <c r="G77" s="11" t="s">
        <v>72</v>
      </c>
      <c r="H77" s="9" t="s">
        <v>348</v>
      </c>
      <c r="I77" s="9" t="s">
        <v>159</v>
      </c>
      <c r="J77" s="10">
        <v>1991</v>
      </c>
      <c r="K77" s="11" t="s">
        <v>16</v>
      </c>
      <c r="L77" s="12" t="s">
        <v>19</v>
      </c>
      <c r="M77" s="13" t="s">
        <v>73</v>
      </c>
      <c r="N77" s="14">
        <v>78</v>
      </c>
      <c r="O77" s="15">
        <v>6.324074074074075E-2</v>
      </c>
    </row>
    <row r="78" spans="1:15" x14ac:dyDescent="0.25">
      <c r="A78" s="8">
        <v>73</v>
      </c>
      <c r="B78" s="9" t="s">
        <v>349</v>
      </c>
      <c r="C78" s="9"/>
      <c r="D78" s="9" t="s">
        <v>350</v>
      </c>
      <c r="E78" s="9" t="s">
        <v>351</v>
      </c>
      <c r="F78" s="10">
        <v>2004</v>
      </c>
      <c r="G78" s="11" t="s">
        <v>16</v>
      </c>
      <c r="H78" s="9" t="s">
        <v>350</v>
      </c>
      <c r="I78" s="9" t="s">
        <v>352</v>
      </c>
      <c r="J78" s="10">
        <v>1977</v>
      </c>
      <c r="K78" s="11" t="s">
        <v>72</v>
      </c>
      <c r="L78" s="12" t="s">
        <v>19</v>
      </c>
      <c r="M78" s="13" t="s">
        <v>73</v>
      </c>
      <c r="N78" s="14">
        <v>79</v>
      </c>
      <c r="O78" s="15">
        <v>6.3657407407407399E-2</v>
      </c>
    </row>
    <row r="79" spans="1:15" x14ac:dyDescent="0.25">
      <c r="A79" s="8">
        <v>107</v>
      </c>
      <c r="B79" s="9" t="s">
        <v>353</v>
      </c>
      <c r="C79" s="9" t="s">
        <v>151</v>
      </c>
      <c r="D79" s="9" t="s">
        <v>354</v>
      </c>
      <c r="E79" s="9" t="s">
        <v>355</v>
      </c>
      <c r="F79" s="10">
        <v>1985</v>
      </c>
      <c r="G79" s="11" t="s">
        <v>72</v>
      </c>
      <c r="H79" s="9" t="s">
        <v>356</v>
      </c>
      <c r="I79" s="9" t="s">
        <v>144</v>
      </c>
      <c r="J79" s="10">
        <v>1991</v>
      </c>
      <c r="K79" s="11" t="s">
        <v>16</v>
      </c>
      <c r="L79" s="12" t="s">
        <v>19</v>
      </c>
      <c r="M79" s="13" t="s">
        <v>73</v>
      </c>
      <c r="N79" s="16">
        <v>80</v>
      </c>
      <c r="O79" s="17">
        <v>6.3796296296296295E-2</v>
      </c>
    </row>
    <row r="80" spans="1:15" x14ac:dyDescent="0.25">
      <c r="A80" s="8">
        <v>105</v>
      </c>
      <c r="B80" s="9" t="s">
        <v>357</v>
      </c>
      <c r="C80" s="9"/>
      <c r="D80" s="19" t="s">
        <v>358</v>
      </c>
      <c r="E80" s="9" t="s">
        <v>359</v>
      </c>
      <c r="F80" s="10">
        <v>1987</v>
      </c>
      <c r="G80" s="11" t="s">
        <v>72</v>
      </c>
      <c r="H80" s="19" t="s">
        <v>360</v>
      </c>
      <c r="I80" s="9" t="s">
        <v>361</v>
      </c>
      <c r="J80" s="10">
        <v>1987</v>
      </c>
      <c r="K80" s="11" t="s">
        <v>72</v>
      </c>
      <c r="L80" s="12" t="s">
        <v>19</v>
      </c>
      <c r="M80" s="13" t="s">
        <v>72</v>
      </c>
      <c r="N80" s="16">
        <v>81</v>
      </c>
      <c r="O80" s="17">
        <v>6.4641203703703701E-2</v>
      </c>
    </row>
    <row r="81" spans="1:15" x14ac:dyDescent="0.25">
      <c r="A81" s="8">
        <v>9</v>
      </c>
      <c r="B81" s="9" t="s">
        <v>362</v>
      </c>
      <c r="C81" s="9" t="s">
        <v>157</v>
      </c>
      <c r="D81" s="9" t="s">
        <v>363</v>
      </c>
      <c r="E81" s="9" t="s">
        <v>254</v>
      </c>
      <c r="F81" s="10">
        <v>1990</v>
      </c>
      <c r="G81" s="11" t="s">
        <v>72</v>
      </c>
      <c r="H81" s="9" t="s">
        <v>334</v>
      </c>
      <c r="I81" s="9" t="s">
        <v>289</v>
      </c>
      <c r="J81" s="10">
        <v>1989</v>
      </c>
      <c r="K81" s="11" t="s">
        <v>16</v>
      </c>
      <c r="L81" s="12" t="s">
        <v>19</v>
      </c>
      <c r="M81" s="13" t="s">
        <v>73</v>
      </c>
      <c r="N81" s="14">
        <v>82</v>
      </c>
      <c r="O81" s="15">
        <v>6.5069444444444444E-2</v>
      </c>
    </row>
    <row r="82" spans="1:15" x14ac:dyDescent="0.25">
      <c r="A82" s="8">
        <v>18</v>
      </c>
      <c r="B82" s="9" t="s">
        <v>364</v>
      </c>
      <c r="C82" s="9"/>
      <c r="D82" s="9" t="s">
        <v>365</v>
      </c>
      <c r="E82" s="9" t="s">
        <v>366</v>
      </c>
      <c r="F82" s="10">
        <v>1990</v>
      </c>
      <c r="G82" s="11" t="s">
        <v>72</v>
      </c>
      <c r="H82" s="9" t="s">
        <v>365</v>
      </c>
      <c r="I82" s="9" t="s">
        <v>110</v>
      </c>
      <c r="J82" s="10">
        <v>1988</v>
      </c>
      <c r="K82" s="11" t="s">
        <v>16</v>
      </c>
      <c r="L82" s="12" t="s">
        <v>19</v>
      </c>
      <c r="M82" s="13" t="s">
        <v>73</v>
      </c>
      <c r="N82" s="14">
        <v>83</v>
      </c>
      <c r="O82" s="15">
        <v>6.5694444444444444E-2</v>
      </c>
    </row>
    <row r="83" spans="1:15" x14ac:dyDescent="0.25">
      <c r="A83" s="8">
        <v>16</v>
      </c>
      <c r="B83" s="9" t="s">
        <v>367</v>
      </c>
      <c r="C83" s="9"/>
      <c r="D83" s="9" t="s">
        <v>17</v>
      </c>
      <c r="E83" s="9" t="s">
        <v>368</v>
      </c>
      <c r="F83" s="10">
        <v>1985</v>
      </c>
      <c r="G83" s="11" t="s">
        <v>72</v>
      </c>
      <c r="H83" s="9" t="s">
        <v>369</v>
      </c>
      <c r="I83" s="9" t="s">
        <v>368</v>
      </c>
      <c r="J83" s="10">
        <v>1989</v>
      </c>
      <c r="K83" s="11" t="s">
        <v>72</v>
      </c>
      <c r="L83" s="12" t="s">
        <v>19</v>
      </c>
      <c r="M83" s="13" t="s">
        <v>72</v>
      </c>
      <c r="N83" s="16">
        <v>84</v>
      </c>
      <c r="O83" s="17">
        <v>6.6018518518518518E-2</v>
      </c>
    </row>
    <row r="84" spans="1:15" x14ac:dyDescent="0.25">
      <c r="A84" s="8">
        <v>52</v>
      </c>
      <c r="B84" s="9" t="s">
        <v>370</v>
      </c>
      <c r="C84" s="9" t="s">
        <v>304</v>
      </c>
      <c r="D84" s="9" t="s">
        <v>371</v>
      </c>
      <c r="E84" s="9" t="s">
        <v>372</v>
      </c>
      <c r="F84" s="10">
        <v>1976</v>
      </c>
      <c r="G84" s="11" t="s">
        <v>72</v>
      </c>
      <c r="H84" s="9" t="s">
        <v>373</v>
      </c>
      <c r="I84" s="9" t="s">
        <v>374</v>
      </c>
      <c r="J84" s="10">
        <v>1973</v>
      </c>
      <c r="K84" s="11" t="s">
        <v>72</v>
      </c>
      <c r="L84" s="12" t="s">
        <v>19</v>
      </c>
      <c r="M84" s="13" t="s">
        <v>72</v>
      </c>
      <c r="N84" s="14">
        <v>85</v>
      </c>
      <c r="O84" s="15">
        <v>6.6111111111111107E-2</v>
      </c>
    </row>
    <row r="85" spans="1:15" x14ac:dyDescent="0.25">
      <c r="A85" s="8">
        <v>115</v>
      </c>
      <c r="B85" s="9" t="s">
        <v>375</v>
      </c>
      <c r="C85" s="9" t="s">
        <v>151</v>
      </c>
      <c r="D85" s="9" t="s">
        <v>65</v>
      </c>
      <c r="E85" s="9" t="s">
        <v>376</v>
      </c>
      <c r="F85" s="10">
        <v>1990</v>
      </c>
      <c r="G85" s="11" t="s">
        <v>72</v>
      </c>
      <c r="H85" s="9" t="s">
        <v>377</v>
      </c>
      <c r="I85" s="9" t="s">
        <v>355</v>
      </c>
      <c r="J85" s="10">
        <v>1991</v>
      </c>
      <c r="K85" s="11" t="s">
        <v>72</v>
      </c>
      <c r="L85" s="12" t="s">
        <v>19</v>
      </c>
      <c r="M85" s="13" t="s">
        <v>72</v>
      </c>
      <c r="N85" s="16">
        <v>86</v>
      </c>
      <c r="O85" s="17">
        <v>6.6782407407407415E-2</v>
      </c>
    </row>
    <row r="86" spans="1:15" x14ac:dyDescent="0.25">
      <c r="A86" s="8">
        <v>49</v>
      </c>
      <c r="B86" s="9" t="s">
        <v>378</v>
      </c>
      <c r="C86" s="9" t="s">
        <v>87</v>
      </c>
      <c r="D86" s="9" t="s">
        <v>318</v>
      </c>
      <c r="E86" s="9" t="s">
        <v>379</v>
      </c>
      <c r="F86" s="10">
        <v>2004</v>
      </c>
      <c r="G86" s="11" t="s">
        <v>16</v>
      </c>
      <c r="H86" s="9" t="s">
        <v>380</v>
      </c>
      <c r="I86" s="9" t="s">
        <v>381</v>
      </c>
      <c r="J86" s="10">
        <v>1979</v>
      </c>
      <c r="K86" s="11" t="s">
        <v>72</v>
      </c>
      <c r="L86" s="12" t="s">
        <v>19</v>
      </c>
      <c r="M86" s="13" t="s">
        <v>73</v>
      </c>
      <c r="N86" s="16">
        <v>87</v>
      </c>
      <c r="O86" s="17">
        <v>6.700231481481482E-2</v>
      </c>
    </row>
    <row r="87" spans="1:15" x14ac:dyDescent="0.25">
      <c r="A87" s="8">
        <v>5</v>
      </c>
      <c r="B87" s="9" t="s">
        <v>382</v>
      </c>
      <c r="C87" s="9" t="s">
        <v>383</v>
      </c>
      <c r="D87" s="9" t="s">
        <v>384</v>
      </c>
      <c r="E87" s="9" t="s">
        <v>385</v>
      </c>
      <c r="F87" s="10">
        <v>1982</v>
      </c>
      <c r="G87" s="11" t="s">
        <v>72</v>
      </c>
      <c r="H87" s="9" t="s">
        <v>343</v>
      </c>
      <c r="I87" s="9" t="s">
        <v>386</v>
      </c>
      <c r="J87" s="10">
        <v>1970</v>
      </c>
      <c r="K87" s="11" t="s">
        <v>72</v>
      </c>
      <c r="L87" s="12" t="s">
        <v>19</v>
      </c>
      <c r="M87" s="13" t="s">
        <v>72</v>
      </c>
      <c r="N87" s="14">
        <v>88</v>
      </c>
      <c r="O87" s="15">
        <v>6.7696759259259262E-2</v>
      </c>
    </row>
    <row r="88" spans="1:15" x14ac:dyDescent="0.25">
      <c r="A88" s="8">
        <v>17</v>
      </c>
      <c r="B88" s="9" t="s">
        <v>387</v>
      </c>
      <c r="C88" s="9"/>
      <c r="D88" s="9" t="s">
        <v>388</v>
      </c>
      <c r="E88" s="9" t="s">
        <v>389</v>
      </c>
      <c r="F88" s="10">
        <v>1992</v>
      </c>
      <c r="G88" s="11" t="s">
        <v>16</v>
      </c>
      <c r="H88" s="9" t="s">
        <v>390</v>
      </c>
      <c r="I88" s="9" t="s">
        <v>94</v>
      </c>
      <c r="J88" s="10">
        <v>1991</v>
      </c>
      <c r="K88" s="11" t="s">
        <v>16</v>
      </c>
      <c r="L88" s="12" t="s">
        <v>19</v>
      </c>
      <c r="M88" s="13" t="s">
        <v>16</v>
      </c>
      <c r="N88" s="14">
        <v>999</v>
      </c>
      <c r="O88" s="15" t="s">
        <v>391</v>
      </c>
    </row>
    <row r="89" spans="1:15" x14ac:dyDescent="0.25">
      <c r="A89" s="8">
        <v>63</v>
      </c>
      <c r="B89" s="9" t="s">
        <v>396</v>
      </c>
      <c r="C89" s="9"/>
      <c r="D89" s="9" t="s">
        <v>397</v>
      </c>
      <c r="E89" s="9" t="s">
        <v>398</v>
      </c>
      <c r="F89" s="10">
        <v>1968</v>
      </c>
      <c r="G89" s="11" t="s">
        <v>72</v>
      </c>
      <c r="H89" s="9" t="s">
        <v>397</v>
      </c>
      <c r="I89" s="9" t="s">
        <v>399</v>
      </c>
      <c r="J89" s="10">
        <v>1995</v>
      </c>
      <c r="K89" s="11" t="s">
        <v>72</v>
      </c>
      <c r="L89" s="12" t="s">
        <v>19</v>
      </c>
      <c r="M89" s="13" t="s">
        <v>72</v>
      </c>
      <c r="N89" s="14">
        <v>999</v>
      </c>
      <c r="O89" s="15" t="s">
        <v>391</v>
      </c>
    </row>
    <row r="90" spans="1:15" x14ac:dyDescent="0.25">
      <c r="A90" s="8">
        <v>109</v>
      </c>
      <c r="B90" s="9" t="s">
        <v>400</v>
      </c>
      <c r="C90" s="9" t="s">
        <v>401</v>
      </c>
      <c r="D90" s="9" t="s">
        <v>402</v>
      </c>
      <c r="E90" s="9" t="s">
        <v>366</v>
      </c>
      <c r="F90" s="10">
        <v>2000</v>
      </c>
      <c r="G90" s="11" t="s">
        <v>72</v>
      </c>
      <c r="H90" s="9" t="s">
        <v>402</v>
      </c>
      <c r="I90" s="9" t="s">
        <v>403</v>
      </c>
      <c r="J90" s="10">
        <v>1981</v>
      </c>
      <c r="K90" s="11" t="s">
        <v>72</v>
      </c>
      <c r="L90" s="12" t="s">
        <v>19</v>
      </c>
      <c r="M90" s="13" t="s">
        <v>72</v>
      </c>
      <c r="N90" s="16">
        <v>999</v>
      </c>
      <c r="O90" s="17" t="s">
        <v>404</v>
      </c>
    </row>
    <row r="91" spans="1:15" x14ac:dyDescent="0.25">
      <c r="A91" s="8">
        <v>42</v>
      </c>
      <c r="B91" s="9" t="s">
        <v>392</v>
      </c>
      <c r="C91" s="9"/>
      <c r="D91" s="9" t="s">
        <v>393</v>
      </c>
      <c r="E91" s="9" t="s">
        <v>45</v>
      </c>
      <c r="F91" s="10">
        <v>1991</v>
      </c>
      <c r="G91" s="11" t="s">
        <v>16</v>
      </c>
      <c r="H91" s="9" t="s">
        <v>394</v>
      </c>
      <c r="I91" s="9" t="s">
        <v>247</v>
      </c>
      <c r="J91" s="10">
        <v>1980</v>
      </c>
      <c r="K91" s="11" t="s">
        <v>16</v>
      </c>
      <c r="L91" s="12" t="s">
        <v>19</v>
      </c>
      <c r="M91" s="13" t="s">
        <v>16</v>
      </c>
      <c r="N91" s="14">
        <v>999</v>
      </c>
      <c r="O91" s="15" t="s">
        <v>395</v>
      </c>
    </row>
    <row r="92" spans="1:15" x14ac:dyDescent="0.25">
      <c r="A92" s="23"/>
      <c r="B92" s="23"/>
      <c r="C92" s="23"/>
      <c r="D92" s="23"/>
      <c r="E92" s="23"/>
      <c r="F92" s="14"/>
      <c r="G92" s="24"/>
      <c r="H92" s="23"/>
      <c r="I92" s="23"/>
      <c r="J92" s="14"/>
      <c r="K92" s="24"/>
      <c r="L92" s="25"/>
      <c r="M92" s="25"/>
      <c r="N92" s="14"/>
      <c r="O92" s="15"/>
    </row>
    <row r="93" spans="1:15" x14ac:dyDescent="0.25">
      <c r="A93" s="23"/>
      <c r="B93" s="23"/>
      <c r="C93" s="23"/>
      <c r="D93" s="23"/>
      <c r="E93" s="23"/>
      <c r="F93" s="14"/>
      <c r="G93" s="24"/>
      <c r="H93" s="23"/>
      <c r="I93" s="23"/>
      <c r="J93" s="14"/>
      <c r="K93" s="24"/>
      <c r="L93" s="25"/>
      <c r="M93" s="25"/>
    </row>
    <row r="94" spans="1:15" x14ac:dyDescent="0.25">
      <c r="A94" s="23"/>
      <c r="B94" s="23"/>
      <c r="C94" s="23"/>
      <c r="D94" s="23"/>
      <c r="E94" s="23"/>
      <c r="F94" s="14"/>
      <c r="G94" s="24"/>
      <c r="H94" s="23"/>
      <c r="I94" s="23"/>
      <c r="J94" s="14"/>
      <c r="K94" s="24"/>
      <c r="L94" s="25"/>
      <c r="M94" s="25"/>
    </row>
    <row r="95" spans="1:15" x14ac:dyDescent="0.25">
      <c r="A95" s="23"/>
      <c r="B95" s="23"/>
      <c r="C95" s="23"/>
      <c r="D95" s="23"/>
      <c r="E95" s="23"/>
      <c r="F95" s="14"/>
      <c r="G95" s="24"/>
      <c r="H95" s="23"/>
      <c r="I95" s="23"/>
      <c r="J95" s="14"/>
      <c r="K95" s="24"/>
      <c r="L95" s="25"/>
      <c r="M95" s="25"/>
      <c r="N95" s="14"/>
      <c r="O95" s="15"/>
    </row>
    <row r="96" spans="1:15" x14ac:dyDescent="0.25">
      <c r="A96" s="23"/>
      <c r="B96" s="23"/>
      <c r="C96" s="23"/>
      <c r="D96" s="23"/>
      <c r="E96" s="23"/>
      <c r="F96" s="14"/>
      <c r="G96" s="24"/>
      <c r="H96" s="23"/>
      <c r="I96" s="23"/>
      <c r="J96" s="14"/>
      <c r="K96" s="24"/>
      <c r="L96" s="25"/>
      <c r="M96" s="25"/>
    </row>
    <row r="97" spans="1:15" x14ac:dyDescent="0.25">
      <c r="A97" s="23"/>
      <c r="B97" s="23"/>
      <c r="C97" s="23"/>
      <c r="D97" s="23"/>
      <c r="E97" s="23"/>
      <c r="F97" s="14"/>
      <c r="G97" s="24"/>
      <c r="H97" s="23"/>
      <c r="I97" s="23"/>
      <c r="J97" s="14"/>
      <c r="K97" s="24"/>
      <c r="L97" s="25"/>
      <c r="M97" s="25"/>
    </row>
    <row r="98" spans="1:15" x14ac:dyDescent="0.25">
      <c r="A98" s="23"/>
      <c r="B98" s="23"/>
      <c r="C98" s="23"/>
      <c r="D98" s="23"/>
      <c r="E98" s="23"/>
      <c r="F98" s="14"/>
      <c r="G98" s="24"/>
      <c r="H98" s="23"/>
      <c r="I98" s="23"/>
      <c r="J98" s="14"/>
      <c r="K98" s="24"/>
      <c r="L98" s="25"/>
      <c r="M98" s="25"/>
      <c r="N98" s="14"/>
      <c r="O98" s="15"/>
    </row>
    <row r="99" spans="1:15" x14ac:dyDescent="0.25">
      <c r="A99" s="23"/>
      <c r="B99" s="23"/>
      <c r="C99" s="23"/>
      <c r="D99" s="23"/>
      <c r="E99" s="23"/>
      <c r="F99" s="14"/>
      <c r="G99" s="24"/>
      <c r="H99" s="23"/>
      <c r="I99" s="23"/>
      <c r="J99" s="14"/>
      <c r="K99" s="24"/>
      <c r="L99" s="25"/>
      <c r="M99" s="25"/>
    </row>
    <row r="100" spans="1:15" x14ac:dyDescent="0.25">
      <c r="A100" s="23"/>
      <c r="B100" s="23"/>
      <c r="C100" s="23"/>
      <c r="D100" s="23"/>
      <c r="E100" s="23"/>
      <c r="F100" s="14"/>
      <c r="G100" s="24"/>
      <c r="H100" s="23"/>
      <c r="I100" s="23"/>
      <c r="J100" s="14"/>
      <c r="K100" s="24"/>
      <c r="L100" s="25"/>
      <c r="M100" s="25"/>
    </row>
    <row r="101" spans="1:15" x14ac:dyDescent="0.25">
      <c r="A101" s="23"/>
      <c r="B101" s="23"/>
      <c r="C101" s="23"/>
      <c r="D101" s="23"/>
      <c r="E101" s="23"/>
      <c r="F101" s="14"/>
      <c r="G101" s="24"/>
      <c r="H101" s="23"/>
      <c r="I101" s="23"/>
      <c r="J101" s="14"/>
      <c r="K101" s="24"/>
      <c r="L101" s="25"/>
      <c r="M101" s="25"/>
      <c r="N101" s="14"/>
      <c r="O101" s="15"/>
    </row>
    <row r="102" spans="1:15" x14ac:dyDescent="0.25">
      <c r="A102" s="23"/>
      <c r="B102" s="23"/>
      <c r="C102" s="23"/>
      <c r="D102" s="23"/>
      <c r="E102" s="23"/>
      <c r="F102" s="14"/>
      <c r="G102" s="24"/>
      <c r="H102" s="23"/>
      <c r="I102" s="23"/>
      <c r="J102" s="14"/>
      <c r="K102" s="24"/>
      <c r="L102" s="25"/>
      <c r="M102" s="25"/>
    </row>
    <row r="103" spans="1:15" x14ac:dyDescent="0.25">
      <c r="A103" s="23"/>
      <c r="B103" s="23"/>
      <c r="C103" s="23"/>
      <c r="D103" s="23"/>
      <c r="E103" s="23"/>
      <c r="F103" s="14"/>
      <c r="G103" s="24"/>
      <c r="H103" s="23"/>
      <c r="I103" s="23"/>
      <c r="J103" s="14"/>
      <c r="K103" s="24"/>
      <c r="L103" s="25"/>
      <c r="M103" s="25"/>
    </row>
    <row r="104" spans="1:15" x14ac:dyDescent="0.25">
      <c r="A104" s="23"/>
      <c r="B104" s="23"/>
      <c r="C104" s="23"/>
      <c r="D104" s="23"/>
      <c r="E104" s="23"/>
      <c r="F104" s="14"/>
      <c r="G104" s="24"/>
      <c r="H104" s="23"/>
      <c r="I104" s="23"/>
      <c r="J104" s="14"/>
      <c r="K104" s="24"/>
      <c r="L104" s="25"/>
      <c r="M104" s="25"/>
      <c r="N104" s="14"/>
      <c r="O104" s="15"/>
    </row>
    <row r="105" spans="1:15" x14ac:dyDescent="0.25">
      <c r="A105" s="23"/>
      <c r="B105" s="23"/>
      <c r="C105" s="23"/>
      <c r="D105" s="23"/>
      <c r="E105" s="23"/>
      <c r="F105" s="14"/>
      <c r="G105" s="24"/>
      <c r="H105" s="23"/>
      <c r="I105" s="23"/>
      <c r="J105" s="14"/>
      <c r="K105" s="24"/>
      <c r="L105" s="25"/>
      <c r="M105" s="25"/>
    </row>
    <row r="106" spans="1:15" x14ac:dyDescent="0.25">
      <c r="A106" s="23"/>
      <c r="B106" s="23"/>
      <c r="C106" s="23"/>
      <c r="D106" s="23"/>
      <c r="E106" s="23"/>
      <c r="F106" s="14"/>
      <c r="G106" s="24"/>
      <c r="H106" s="23"/>
      <c r="I106" s="23"/>
      <c r="J106" s="14"/>
      <c r="K106" s="24"/>
      <c r="L106" s="25"/>
      <c r="M106" s="25"/>
      <c r="N106" s="14"/>
      <c r="O106" s="15"/>
    </row>
    <row r="107" spans="1:15" x14ac:dyDescent="0.25">
      <c r="A107" s="23"/>
      <c r="B107" s="23"/>
      <c r="C107" s="23"/>
      <c r="D107" s="26"/>
      <c r="E107" s="23"/>
      <c r="F107" s="14"/>
      <c r="G107" s="24"/>
      <c r="H107" s="26"/>
      <c r="I107" s="23"/>
      <c r="J107" s="14"/>
      <c r="K107" s="24"/>
      <c r="L107" s="25"/>
      <c r="M107" s="25"/>
      <c r="N107" s="14"/>
      <c r="O107" s="15"/>
    </row>
    <row r="108" spans="1:15" x14ac:dyDescent="0.25">
      <c r="A108" s="23"/>
      <c r="B108" s="23"/>
      <c r="C108" s="23"/>
      <c r="D108" s="23"/>
      <c r="E108" s="23"/>
      <c r="F108" s="14"/>
      <c r="G108" s="24"/>
      <c r="H108" s="23"/>
      <c r="I108" s="23"/>
      <c r="J108" s="14"/>
      <c r="K108" s="24"/>
      <c r="L108" s="25"/>
      <c r="M108" s="25"/>
      <c r="N108" s="14"/>
      <c r="O108" s="15"/>
    </row>
    <row r="109" spans="1:15" x14ac:dyDescent="0.25">
      <c r="A109" s="23"/>
      <c r="B109" s="23"/>
      <c r="C109" s="23"/>
      <c r="D109" s="23"/>
      <c r="E109" s="23"/>
      <c r="F109" s="14"/>
      <c r="G109" s="24"/>
      <c r="H109" s="23"/>
      <c r="I109" s="23"/>
      <c r="J109" s="14"/>
      <c r="K109" s="24"/>
      <c r="L109" s="25"/>
      <c r="M109" s="25"/>
      <c r="N109" s="14"/>
      <c r="O109" s="15"/>
    </row>
    <row r="110" spans="1:15" x14ac:dyDescent="0.25">
      <c r="A110" s="23"/>
      <c r="B110" s="23"/>
      <c r="C110" s="23"/>
      <c r="D110" s="23"/>
      <c r="E110" s="23"/>
      <c r="F110" s="14"/>
      <c r="G110" s="24"/>
      <c r="H110" s="23"/>
      <c r="I110" s="23"/>
      <c r="J110" s="14"/>
      <c r="K110" s="24"/>
      <c r="L110" s="25"/>
      <c r="M110" s="25"/>
      <c r="N110" s="14"/>
      <c r="O110" s="15"/>
    </row>
    <row r="111" spans="1:15" x14ac:dyDescent="0.25">
      <c r="A111" s="23"/>
      <c r="B111" s="23"/>
      <c r="C111" s="23"/>
      <c r="D111" s="23"/>
      <c r="E111" s="23"/>
      <c r="F111" s="14"/>
      <c r="G111" s="24"/>
      <c r="H111" s="23"/>
      <c r="I111" s="23"/>
      <c r="J111" s="14"/>
      <c r="K111" s="24"/>
      <c r="L111" s="25"/>
      <c r="M111" s="25"/>
      <c r="N111" s="14"/>
      <c r="O111" s="15"/>
    </row>
    <row r="112" spans="1:15" x14ac:dyDescent="0.25">
      <c r="A112" s="23"/>
      <c r="B112" s="23"/>
      <c r="C112" s="23"/>
      <c r="D112" s="23"/>
      <c r="E112" s="23"/>
      <c r="F112" s="14"/>
      <c r="G112" s="24"/>
      <c r="H112" s="23"/>
      <c r="I112" s="23"/>
      <c r="J112" s="14"/>
      <c r="K112" s="24"/>
      <c r="L112" s="25"/>
      <c r="M112" s="25"/>
      <c r="N112" s="14"/>
      <c r="O112" s="15"/>
    </row>
    <row r="113" spans="1:15" x14ac:dyDescent="0.25">
      <c r="A113" s="23"/>
      <c r="B113" s="23"/>
      <c r="C113" s="23"/>
      <c r="D113" s="26"/>
      <c r="E113" s="23"/>
      <c r="F113" s="14"/>
      <c r="G113" s="24"/>
      <c r="H113" s="26"/>
      <c r="I113" s="23"/>
      <c r="J113" s="14"/>
      <c r="K113" s="24"/>
      <c r="L113" s="25"/>
      <c r="M113" s="25"/>
      <c r="N113" s="14"/>
      <c r="O113" s="15"/>
    </row>
    <row r="114" spans="1:15" x14ac:dyDescent="0.25">
      <c r="A114" s="23"/>
      <c r="B114" s="23"/>
      <c r="C114" s="23"/>
      <c r="D114" s="23"/>
      <c r="E114" s="23"/>
      <c r="F114" s="14"/>
      <c r="G114" s="24"/>
      <c r="H114" s="23"/>
      <c r="I114" s="23"/>
      <c r="J114" s="14"/>
      <c r="K114" s="24"/>
      <c r="L114" s="25"/>
      <c r="M114" s="25"/>
      <c r="N114" s="14"/>
      <c r="O114" s="15"/>
    </row>
    <row r="115" spans="1:15" x14ac:dyDescent="0.25">
      <c r="A115" s="23"/>
      <c r="B115" s="23"/>
      <c r="C115" s="23"/>
      <c r="D115" s="23"/>
      <c r="E115" s="23"/>
      <c r="F115" s="14"/>
      <c r="G115" s="24"/>
      <c r="H115" s="23"/>
      <c r="I115" s="23"/>
      <c r="J115" s="14"/>
      <c r="K115" s="24"/>
      <c r="L115" s="25"/>
      <c r="M115" s="25"/>
      <c r="N115" s="14"/>
      <c r="O115" s="15"/>
    </row>
    <row r="116" spans="1:15" x14ac:dyDescent="0.25">
      <c r="A116" s="23"/>
      <c r="B116" s="23"/>
      <c r="C116" s="23"/>
      <c r="D116" s="23"/>
      <c r="E116" s="23"/>
      <c r="F116" s="14"/>
      <c r="G116" s="24"/>
      <c r="H116" s="23"/>
      <c r="I116" s="23"/>
      <c r="J116" s="14"/>
      <c r="K116" s="24"/>
      <c r="L116" s="25"/>
      <c r="M116" s="25"/>
      <c r="N116" s="14"/>
      <c r="O116" s="15"/>
    </row>
    <row r="117" spans="1:15" x14ac:dyDescent="0.25">
      <c r="A117" s="23"/>
      <c r="B117" s="23"/>
      <c r="C117" s="23"/>
      <c r="D117" s="23"/>
      <c r="E117" s="23"/>
      <c r="F117" s="14"/>
      <c r="G117" s="24"/>
      <c r="H117" s="23"/>
      <c r="I117" s="23"/>
      <c r="J117" s="14"/>
      <c r="K117" s="24"/>
      <c r="L117" s="25"/>
      <c r="M117" s="25"/>
      <c r="N117" s="14"/>
      <c r="O117" s="15"/>
    </row>
    <row r="118" spans="1:15" x14ac:dyDescent="0.25">
      <c r="A118" s="23"/>
      <c r="B118" s="23"/>
      <c r="C118" s="23"/>
      <c r="D118" s="23"/>
      <c r="E118" s="23"/>
      <c r="F118" s="14"/>
      <c r="G118" s="24"/>
      <c r="H118" s="23"/>
      <c r="I118" s="23"/>
      <c r="J118" s="14"/>
      <c r="K118" s="24"/>
      <c r="L118" s="25"/>
      <c r="M118" s="25"/>
      <c r="N118" s="14"/>
      <c r="O118" s="15"/>
    </row>
    <row r="119" spans="1:15" x14ac:dyDescent="0.25">
      <c r="A119" s="23"/>
      <c r="B119" s="23"/>
      <c r="C119" s="23"/>
      <c r="D119" s="23"/>
      <c r="E119" s="23"/>
      <c r="F119" s="14"/>
      <c r="G119" s="24"/>
      <c r="H119" s="23"/>
      <c r="I119" s="23"/>
      <c r="J119" s="14"/>
      <c r="K119" s="24"/>
      <c r="L119" s="25"/>
      <c r="M119" s="25"/>
      <c r="N119" s="14"/>
      <c r="O119" s="15"/>
    </row>
    <row r="120" spans="1:15" x14ac:dyDescent="0.25">
      <c r="A120" s="23"/>
      <c r="B120" s="23"/>
      <c r="C120" s="23"/>
      <c r="D120" s="23"/>
      <c r="E120" s="23"/>
      <c r="F120" s="14"/>
      <c r="G120" s="24"/>
      <c r="H120" s="23"/>
      <c r="I120" s="23"/>
      <c r="J120" s="14"/>
      <c r="K120" s="24"/>
      <c r="L120" s="25"/>
      <c r="M120" s="25"/>
      <c r="N120" s="14"/>
      <c r="O120" s="15"/>
    </row>
    <row r="121" spans="1:15" x14ac:dyDescent="0.25">
      <c r="A121" s="23"/>
      <c r="B121" s="23"/>
      <c r="C121" s="23"/>
      <c r="D121" s="23"/>
      <c r="E121" s="23"/>
      <c r="F121" s="14"/>
      <c r="G121" s="24"/>
      <c r="H121" s="23"/>
      <c r="I121" s="23"/>
      <c r="J121" s="14"/>
      <c r="K121" s="24"/>
      <c r="L121" s="25"/>
      <c r="M121" s="25"/>
      <c r="N121" s="14"/>
      <c r="O121" s="15"/>
    </row>
    <row r="122" spans="1:15" x14ac:dyDescent="0.25">
      <c r="A122" s="23"/>
      <c r="B122" s="23"/>
      <c r="C122" s="23"/>
      <c r="D122" s="23"/>
      <c r="E122" s="23"/>
      <c r="F122" s="14"/>
      <c r="G122" s="24"/>
      <c r="H122" s="23"/>
      <c r="I122" s="23"/>
      <c r="J122" s="14"/>
      <c r="K122" s="24"/>
      <c r="L122" s="25"/>
      <c r="M122" s="25"/>
      <c r="N122" s="14"/>
      <c r="O122" s="15"/>
    </row>
    <row r="123" spans="1:15" x14ac:dyDescent="0.25">
      <c r="A123" s="23"/>
      <c r="B123" s="23"/>
      <c r="C123" s="23"/>
      <c r="D123" s="23"/>
      <c r="E123" s="23"/>
      <c r="F123" s="14"/>
      <c r="G123" s="24"/>
      <c r="H123" s="23"/>
      <c r="I123" s="23"/>
      <c r="J123" s="14"/>
      <c r="K123" s="24"/>
      <c r="L123" s="25"/>
      <c r="M123" s="25"/>
      <c r="N123" s="14"/>
      <c r="O123" s="15"/>
    </row>
    <row r="124" spans="1:15" x14ac:dyDescent="0.25">
      <c r="A124" s="23"/>
      <c r="B124" s="23"/>
      <c r="C124" s="23"/>
      <c r="D124" s="23"/>
      <c r="E124" s="23"/>
      <c r="F124" s="14"/>
      <c r="G124" s="24"/>
      <c r="H124" s="23"/>
      <c r="I124" s="23"/>
      <c r="J124" s="14"/>
      <c r="K124" s="24"/>
      <c r="L124" s="25"/>
      <c r="M124" s="25"/>
      <c r="N124" s="14"/>
      <c r="O124" s="15"/>
    </row>
    <row r="125" spans="1:15" x14ac:dyDescent="0.25">
      <c r="A125" s="23"/>
      <c r="B125" s="23"/>
      <c r="C125" s="23"/>
      <c r="D125" s="23"/>
      <c r="E125" s="23"/>
      <c r="F125" s="14"/>
      <c r="G125" s="24"/>
      <c r="H125" s="23"/>
      <c r="I125" s="23"/>
      <c r="J125" s="14"/>
      <c r="K125" s="24"/>
      <c r="L125" s="25"/>
      <c r="M125" s="25"/>
      <c r="N125" s="14"/>
      <c r="O125" s="15"/>
    </row>
    <row r="126" spans="1:15" x14ac:dyDescent="0.25">
      <c r="A126" s="23"/>
      <c r="B126" s="23"/>
      <c r="C126" s="23"/>
      <c r="D126" s="23"/>
      <c r="E126" s="23"/>
      <c r="F126" s="14"/>
      <c r="G126" s="24"/>
      <c r="H126" s="23"/>
      <c r="I126" s="23"/>
      <c r="J126" s="14"/>
      <c r="K126" s="24"/>
      <c r="L126" s="25"/>
      <c r="M126" s="25"/>
      <c r="N126" s="14"/>
      <c r="O126" s="15"/>
    </row>
    <row r="127" spans="1:15" x14ac:dyDescent="0.25">
      <c r="A127" s="23"/>
      <c r="B127" s="23"/>
      <c r="C127" s="23"/>
      <c r="D127" s="23"/>
      <c r="E127" s="23"/>
      <c r="F127" s="14"/>
      <c r="G127" s="24"/>
      <c r="H127" s="23"/>
      <c r="I127" s="23"/>
      <c r="J127" s="14"/>
      <c r="K127" s="24"/>
      <c r="L127" s="25"/>
      <c r="M127" s="25"/>
      <c r="N127" s="14"/>
      <c r="O127" s="15"/>
    </row>
    <row r="128" spans="1:15" x14ac:dyDescent="0.25">
      <c r="A128" s="23"/>
      <c r="B128" s="23"/>
      <c r="C128" s="23"/>
      <c r="D128" s="23"/>
      <c r="E128" s="23"/>
      <c r="F128" s="14"/>
      <c r="G128" s="24"/>
      <c r="H128" s="23"/>
      <c r="I128" s="23"/>
      <c r="J128" s="14"/>
      <c r="K128" s="24"/>
      <c r="L128" s="25"/>
      <c r="M128" s="25"/>
      <c r="N128" s="14"/>
      <c r="O128" s="15"/>
    </row>
    <row r="129" spans="1:15" x14ac:dyDescent="0.25">
      <c r="A129" s="23"/>
      <c r="B129" s="23"/>
      <c r="C129" s="23"/>
      <c r="D129" s="23"/>
      <c r="E129" s="23"/>
      <c r="F129" s="14"/>
      <c r="G129" s="24"/>
      <c r="H129" s="23"/>
      <c r="I129" s="23"/>
      <c r="J129" s="14"/>
      <c r="K129" s="24"/>
      <c r="L129" s="25"/>
      <c r="M129" s="25"/>
      <c r="N129" s="14"/>
      <c r="O129" s="15"/>
    </row>
    <row r="130" spans="1:15" x14ac:dyDescent="0.25">
      <c r="A130" s="23"/>
      <c r="B130" s="23"/>
      <c r="C130" s="23"/>
      <c r="D130" s="23"/>
      <c r="E130" s="23"/>
      <c r="F130" s="14"/>
      <c r="G130" s="24"/>
      <c r="H130" s="23"/>
      <c r="I130" s="23"/>
      <c r="J130" s="14"/>
      <c r="K130" s="24"/>
      <c r="L130" s="25"/>
      <c r="M130" s="25"/>
      <c r="N130" s="14"/>
      <c r="O130" s="15"/>
    </row>
    <row r="131" spans="1:15" x14ac:dyDescent="0.25">
      <c r="A131" s="23"/>
      <c r="B131" s="23"/>
      <c r="C131" s="23"/>
      <c r="D131" s="23"/>
      <c r="E131" s="23"/>
      <c r="F131" s="14"/>
      <c r="G131" s="24"/>
      <c r="H131" s="23"/>
      <c r="I131" s="23"/>
      <c r="J131" s="14"/>
      <c r="K131" s="24"/>
      <c r="L131" s="25"/>
      <c r="M131" s="25"/>
      <c r="N131" s="14"/>
      <c r="O131" s="15"/>
    </row>
    <row r="132" spans="1:15" x14ac:dyDescent="0.25">
      <c r="A132" s="23"/>
      <c r="B132" s="23"/>
      <c r="C132" s="23"/>
      <c r="D132" s="23"/>
      <c r="E132" s="23"/>
      <c r="F132" s="14"/>
      <c r="G132" s="24"/>
      <c r="H132" s="23"/>
      <c r="I132" s="23"/>
      <c r="J132" s="14"/>
      <c r="K132" s="24"/>
      <c r="L132" s="25"/>
      <c r="M132" s="25"/>
      <c r="N132" s="14"/>
      <c r="O132" s="15"/>
    </row>
    <row r="133" spans="1:15" x14ac:dyDescent="0.25">
      <c r="A133" s="23"/>
      <c r="B133" s="23"/>
      <c r="C133" s="23"/>
      <c r="D133" s="23"/>
      <c r="E133" s="23"/>
      <c r="F133" s="14"/>
      <c r="G133" s="24"/>
      <c r="H133" s="23"/>
      <c r="I133" s="23"/>
      <c r="J133" s="14"/>
      <c r="K133" s="24"/>
      <c r="L133" s="25"/>
      <c r="M133" s="25"/>
      <c r="N133" s="14"/>
      <c r="O133" s="15"/>
    </row>
    <row r="134" spans="1:15" x14ac:dyDescent="0.25">
      <c r="A134" s="23"/>
      <c r="B134" s="23"/>
      <c r="C134" s="23"/>
      <c r="D134" s="23"/>
      <c r="E134" s="23"/>
      <c r="F134" s="14"/>
      <c r="G134" s="24"/>
      <c r="H134" s="23"/>
      <c r="I134" s="23"/>
      <c r="J134" s="14"/>
      <c r="K134" s="24"/>
      <c r="L134" s="25"/>
      <c r="M134" s="25"/>
      <c r="N134" s="14"/>
      <c r="O134" s="15"/>
    </row>
    <row r="135" spans="1:15" x14ac:dyDescent="0.25">
      <c r="A135" s="23"/>
      <c r="B135" s="23"/>
      <c r="C135" s="23"/>
      <c r="D135" s="23"/>
      <c r="E135" s="23"/>
      <c r="F135" s="14"/>
      <c r="G135" s="24"/>
      <c r="H135" s="23"/>
      <c r="I135" s="23"/>
      <c r="J135" s="14"/>
      <c r="K135" s="24"/>
      <c r="L135" s="25"/>
      <c r="M135" s="25"/>
      <c r="N135" s="14"/>
      <c r="O135" s="15"/>
    </row>
    <row r="136" spans="1:15" x14ac:dyDescent="0.25">
      <c r="A136" s="23"/>
      <c r="B136" s="23"/>
      <c r="C136" s="23"/>
      <c r="D136" s="23"/>
      <c r="E136" s="23"/>
      <c r="F136" s="14"/>
      <c r="G136" s="24"/>
      <c r="H136" s="23"/>
      <c r="I136" s="23"/>
      <c r="J136" s="14"/>
      <c r="K136" s="24"/>
      <c r="L136" s="25"/>
      <c r="M136" s="25"/>
      <c r="N136" s="14"/>
      <c r="O136" s="15"/>
    </row>
    <row r="137" spans="1:15" x14ac:dyDescent="0.25">
      <c r="A137" s="23"/>
      <c r="B137" s="23"/>
      <c r="C137" s="23"/>
      <c r="D137" s="23"/>
      <c r="E137" s="23"/>
      <c r="F137" s="14"/>
      <c r="G137" s="24"/>
      <c r="H137" s="23"/>
      <c r="I137" s="23"/>
      <c r="J137" s="14"/>
      <c r="K137" s="24"/>
      <c r="L137" s="25"/>
      <c r="M137" s="25"/>
      <c r="N137" s="14"/>
      <c r="O137" s="15"/>
    </row>
    <row r="138" spans="1:15" x14ac:dyDescent="0.25">
      <c r="A138" s="23"/>
      <c r="B138" s="23"/>
      <c r="C138" s="23"/>
      <c r="D138" s="23"/>
      <c r="E138" s="23"/>
      <c r="F138" s="14"/>
      <c r="G138" s="24"/>
      <c r="H138" s="23"/>
      <c r="I138" s="23"/>
      <c r="J138" s="14"/>
      <c r="K138" s="24"/>
      <c r="L138" s="25"/>
      <c r="M138" s="25"/>
      <c r="N138" s="14"/>
      <c r="O138" s="15"/>
    </row>
    <row r="139" spans="1:15" x14ac:dyDescent="0.25">
      <c r="A139" s="23"/>
      <c r="B139" s="23"/>
      <c r="C139" s="23"/>
      <c r="D139" s="23"/>
      <c r="E139" s="23"/>
      <c r="F139" s="14"/>
      <c r="G139" s="24"/>
      <c r="H139" s="23"/>
      <c r="I139" s="23"/>
      <c r="J139" s="14"/>
      <c r="K139" s="24"/>
      <c r="L139" s="25"/>
      <c r="M139" s="25"/>
      <c r="N139" s="14"/>
      <c r="O139" s="15"/>
    </row>
    <row r="140" spans="1:15" x14ac:dyDescent="0.25">
      <c r="A140" s="23"/>
      <c r="B140" s="23"/>
      <c r="C140" s="23"/>
      <c r="D140" s="23"/>
      <c r="E140" s="23"/>
      <c r="F140" s="14"/>
      <c r="G140" s="24"/>
      <c r="H140" s="23"/>
      <c r="I140" s="23"/>
      <c r="J140" s="14"/>
      <c r="K140" s="24"/>
      <c r="L140" s="25"/>
      <c r="M140" s="25"/>
      <c r="N140" s="14"/>
      <c r="O140" s="15"/>
    </row>
    <row r="141" spans="1:15" x14ac:dyDescent="0.25">
      <c r="A141" s="23"/>
      <c r="B141" s="23"/>
      <c r="C141" s="23"/>
      <c r="D141" s="23"/>
      <c r="E141" s="23"/>
      <c r="F141" s="14"/>
      <c r="G141" s="24"/>
      <c r="H141" s="23"/>
      <c r="I141" s="23"/>
      <c r="J141" s="14"/>
      <c r="K141" s="24"/>
      <c r="L141" s="25"/>
      <c r="M141" s="25"/>
      <c r="N141" s="14"/>
      <c r="O141" s="15"/>
    </row>
    <row r="142" spans="1:15" x14ac:dyDescent="0.25">
      <c r="A142" s="23"/>
      <c r="B142" s="23"/>
      <c r="C142" s="23"/>
      <c r="D142" s="23"/>
      <c r="E142" s="23"/>
      <c r="F142" s="14"/>
      <c r="G142" s="24"/>
      <c r="H142" s="23"/>
      <c r="I142" s="23"/>
      <c r="J142" s="14"/>
      <c r="K142" s="24"/>
      <c r="L142" s="25"/>
      <c r="M142" s="25"/>
      <c r="N142" s="14"/>
      <c r="O142" s="15"/>
    </row>
    <row r="143" spans="1:15" x14ac:dyDescent="0.25">
      <c r="A143" s="23"/>
      <c r="B143" s="23"/>
      <c r="C143" s="23"/>
      <c r="D143" s="23"/>
      <c r="E143" s="23"/>
      <c r="F143" s="14"/>
      <c r="G143" s="24"/>
      <c r="H143" s="23"/>
      <c r="I143" s="23"/>
      <c r="J143" s="14"/>
      <c r="K143" s="24"/>
      <c r="L143" s="25"/>
      <c r="M143" s="25"/>
      <c r="N143" s="14"/>
      <c r="O143" s="15"/>
    </row>
    <row r="144" spans="1:15" x14ac:dyDescent="0.25">
      <c r="A144" s="23"/>
      <c r="B144" s="23"/>
      <c r="C144" s="23"/>
      <c r="D144" s="23"/>
      <c r="E144" s="23"/>
      <c r="F144" s="14"/>
      <c r="G144" s="24"/>
      <c r="H144" s="23"/>
      <c r="I144" s="23"/>
      <c r="J144" s="14"/>
      <c r="K144" s="24"/>
      <c r="L144" s="25"/>
      <c r="M144" s="25"/>
      <c r="N144" s="14"/>
      <c r="O144" s="15"/>
    </row>
    <row r="145" spans="1:15" x14ac:dyDescent="0.25">
      <c r="A145" s="23"/>
      <c r="B145" s="23"/>
      <c r="C145" s="23"/>
      <c r="D145" s="23"/>
      <c r="E145" s="23"/>
      <c r="F145" s="14"/>
      <c r="G145" s="24"/>
      <c r="H145" s="23"/>
      <c r="I145" s="23"/>
      <c r="J145" s="14"/>
      <c r="K145" s="24"/>
      <c r="L145" s="25"/>
      <c r="M145" s="25"/>
      <c r="N145" s="14"/>
      <c r="O145" s="15"/>
    </row>
    <row r="146" spans="1:15" x14ac:dyDescent="0.25">
      <c r="A146" s="23"/>
      <c r="B146" s="23"/>
      <c r="C146" s="23"/>
      <c r="D146" s="23"/>
      <c r="E146" s="23"/>
      <c r="F146" s="14"/>
      <c r="G146" s="24"/>
      <c r="H146" s="23"/>
      <c r="I146" s="23"/>
      <c r="J146" s="14"/>
      <c r="K146" s="24"/>
      <c r="L146" s="25"/>
      <c r="M146" s="25"/>
      <c r="N146" s="14"/>
      <c r="O146" s="15"/>
    </row>
    <row r="147" spans="1:15" x14ac:dyDescent="0.25">
      <c r="A147" s="23"/>
      <c r="B147" s="23"/>
      <c r="C147" s="23"/>
      <c r="D147" s="23"/>
      <c r="E147" s="23"/>
      <c r="F147" s="14"/>
      <c r="G147" s="24"/>
      <c r="H147" s="23"/>
      <c r="I147" s="23"/>
      <c r="J147" s="14"/>
      <c r="K147" s="24"/>
      <c r="L147" s="25"/>
      <c r="M147" s="25"/>
      <c r="N147" s="14"/>
      <c r="O147" s="15"/>
    </row>
    <row r="148" spans="1:15" x14ac:dyDescent="0.25">
      <c r="A148" s="23"/>
      <c r="B148" s="23"/>
      <c r="C148" s="23"/>
      <c r="D148" s="23"/>
      <c r="E148" s="23"/>
      <c r="F148" s="14"/>
      <c r="G148" s="24"/>
      <c r="H148" s="23"/>
      <c r="I148" s="23"/>
      <c r="J148" s="14"/>
      <c r="K148" s="24"/>
      <c r="L148" s="25"/>
      <c r="M148" s="25"/>
      <c r="N148" s="14"/>
      <c r="O148" s="15"/>
    </row>
    <row r="149" spans="1:15" x14ac:dyDescent="0.25">
      <c r="A149" s="23"/>
      <c r="B149" s="23"/>
      <c r="C149" s="23"/>
      <c r="D149" s="23"/>
      <c r="E149" s="23"/>
      <c r="F149" s="14"/>
      <c r="G149" s="24"/>
      <c r="H149" s="23"/>
      <c r="I149" s="23"/>
      <c r="J149" s="14"/>
      <c r="K149" s="24"/>
      <c r="L149" s="25"/>
      <c r="M149" s="25"/>
      <c r="N149" s="14"/>
      <c r="O149" s="15"/>
    </row>
    <row r="150" spans="1:15" x14ac:dyDescent="0.25">
      <c r="A150" s="23"/>
      <c r="B150" s="23"/>
      <c r="C150" s="23"/>
      <c r="D150" s="23"/>
      <c r="E150" s="23"/>
      <c r="F150" s="14"/>
      <c r="G150" s="24"/>
      <c r="H150" s="23"/>
      <c r="I150" s="23"/>
      <c r="J150" s="14"/>
      <c r="K150" s="24"/>
      <c r="L150" s="25"/>
      <c r="M150" s="25"/>
      <c r="N150" s="14"/>
      <c r="O150" s="15"/>
    </row>
    <row r="151" spans="1:15" x14ac:dyDescent="0.25">
      <c r="A151" s="23"/>
      <c r="B151" s="23"/>
      <c r="C151" s="23"/>
      <c r="D151" s="23"/>
      <c r="E151" s="23"/>
      <c r="F151" s="14"/>
      <c r="G151" s="24"/>
      <c r="H151" s="23"/>
      <c r="I151" s="23"/>
      <c r="J151" s="14"/>
      <c r="K151" s="24"/>
      <c r="L151" s="25"/>
      <c r="M151" s="25"/>
      <c r="N151" s="14"/>
      <c r="O151" s="15"/>
    </row>
    <row r="152" spans="1:15" x14ac:dyDescent="0.25">
      <c r="A152" s="23"/>
      <c r="B152" s="23"/>
      <c r="C152" s="23"/>
      <c r="D152" s="23"/>
      <c r="E152" s="23"/>
      <c r="F152" s="14"/>
      <c r="G152" s="24"/>
      <c r="H152" s="23"/>
      <c r="I152" s="23"/>
      <c r="J152" s="14"/>
      <c r="K152" s="24"/>
      <c r="L152" s="25"/>
      <c r="M152" s="25"/>
      <c r="N152" s="14"/>
      <c r="O152" s="15"/>
    </row>
    <row r="153" spans="1:15" x14ac:dyDescent="0.25">
      <c r="A153" s="23"/>
      <c r="B153" s="23"/>
      <c r="C153" s="23"/>
      <c r="D153" s="23"/>
      <c r="E153" s="23"/>
      <c r="F153" s="14"/>
      <c r="G153" s="24"/>
      <c r="H153" s="23"/>
      <c r="I153" s="23"/>
      <c r="J153" s="14"/>
      <c r="K153" s="24"/>
      <c r="L153" s="25"/>
      <c r="M153" s="25"/>
      <c r="N153" s="14"/>
      <c r="O153" s="15"/>
    </row>
    <row r="154" spans="1:15" x14ac:dyDescent="0.25">
      <c r="A154" s="23"/>
      <c r="B154" s="23"/>
      <c r="C154" s="23"/>
      <c r="D154" s="23"/>
      <c r="E154" s="23"/>
      <c r="F154" s="14"/>
      <c r="G154" s="24"/>
      <c r="H154" s="23"/>
      <c r="I154" s="23"/>
      <c r="J154" s="14"/>
      <c r="K154" s="24"/>
      <c r="L154" s="25"/>
      <c r="M154" s="25"/>
      <c r="N154" s="14"/>
      <c r="O154" s="15"/>
    </row>
    <row r="155" spans="1:15" x14ac:dyDescent="0.25">
      <c r="A155" s="23"/>
      <c r="B155" s="23"/>
      <c r="C155" s="23"/>
      <c r="D155" s="23"/>
      <c r="E155" s="23"/>
      <c r="F155" s="14"/>
      <c r="G155" s="24"/>
      <c r="H155" s="23"/>
      <c r="I155" s="23"/>
      <c r="J155" s="14"/>
      <c r="K155" s="24"/>
      <c r="L155" s="25"/>
      <c r="M155" s="25"/>
      <c r="N155" s="14"/>
      <c r="O155" s="15"/>
    </row>
    <row r="156" spans="1:15" x14ac:dyDescent="0.25">
      <c r="A156" s="23"/>
      <c r="B156" s="23"/>
      <c r="C156" s="23"/>
      <c r="D156" s="23"/>
      <c r="E156" s="23"/>
      <c r="F156" s="14"/>
      <c r="G156" s="24"/>
      <c r="H156" s="23"/>
      <c r="I156" s="23"/>
      <c r="J156" s="14"/>
      <c r="K156" s="24"/>
      <c r="L156" s="25"/>
      <c r="M156" s="25"/>
      <c r="N156" s="14"/>
      <c r="O156" s="15"/>
    </row>
    <row r="157" spans="1:15" x14ac:dyDescent="0.25">
      <c r="A157" s="23"/>
      <c r="B157" s="23"/>
      <c r="C157" s="23"/>
      <c r="D157" s="23"/>
      <c r="E157" s="23"/>
      <c r="F157" s="14"/>
      <c r="G157" s="24"/>
      <c r="H157" s="23"/>
      <c r="I157" s="23"/>
      <c r="J157" s="14"/>
      <c r="K157" s="24"/>
      <c r="L157" s="25"/>
      <c r="M157" s="25"/>
      <c r="N157" s="14"/>
      <c r="O157" s="15"/>
    </row>
    <row r="158" spans="1:15" x14ac:dyDescent="0.25">
      <c r="A158" s="23"/>
      <c r="B158" s="23"/>
      <c r="C158" s="23"/>
      <c r="D158" s="23"/>
      <c r="E158" s="23"/>
      <c r="F158" s="14"/>
      <c r="G158" s="24"/>
      <c r="H158" s="23"/>
      <c r="I158" s="23"/>
      <c r="J158" s="14"/>
      <c r="K158" s="24"/>
      <c r="L158" s="25"/>
      <c r="M158" s="25"/>
      <c r="N158" s="14"/>
      <c r="O158" s="15"/>
    </row>
    <row r="159" spans="1:15" x14ac:dyDescent="0.25">
      <c r="A159" s="23"/>
      <c r="B159" s="23"/>
      <c r="C159" s="23"/>
      <c r="D159" s="23"/>
      <c r="E159" s="23"/>
      <c r="F159" s="14"/>
      <c r="G159" s="24"/>
      <c r="H159" s="23"/>
      <c r="I159" s="23"/>
      <c r="J159" s="14"/>
      <c r="K159" s="24"/>
      <c r="L159" s="25"/>
      <c r="M159" s="25"/>
      <c r="N159" s="14"/>
      <c r="O159" s="15"/>
    </row>
    <row r="160" spans="1:15" x14ac:dyDescent="0.25">
      <c r="A160" s="23"/>
      <c r="B160" s="23"/>
      <c r="C160" s="23"/>
      <c r="D160" s="23"/>
      <c r="E160" s="23"/>
      <c r="F160" s="14"/>
      <c r="G160" s="24"/>
      <c r="H160" s="23"/>
      <c r="I160" s="23"/>
      <c r="J160" s="14"/>
      <c r="K160" s="24"/>
      <c r="L160" s="25"/>
      <c r="M160" s="25"/>
      <c r="N160" s="14"/>
      <c r="O160" s="15"/>
    </row>
    <row r="161" spans="1:15" x14ac:dyDescent="0.25">
      <c r="A161" s="23"/>
      <c r="B161" s="23"/>
      <c r="C161" s="23"/>
      <c r="D161" s="23"/>
      <c r="E161" s="23"/>
      <c r="F161" s="14"/>
      <c r="G161" s="24"/>
      <c r="H161" s="23"/>
      <c r="I161" s="23"/>
      <c r="J161" s="14"/>
      <c r="K161" s="24"/>
      <c r="L161" s="25"/>
      <c r="M161" s="25"/>
      <c r="N161" s="14"/>
      <c r="O161" s="15"/>
    </row>
    <row r="162" spans="1:15" x14ac:dyDescent="0.25">
      <c r="A162" s="23"/>
      <c r="B162" s="23"/>
      <c r="C162" s="23"/>
      <c r="D162" s="23"/>
      <c r="E162" s="23"/>
      <c r="F162" s="14"/>
      <c r="G162" s="24"/>
      <c r="H162" s="23"/>
      <c r="I162" s="23"/>
      <c r="J162" s="14"/>
      <c r="K162" s="24"/>
      <c r="L162" s="25"/>
      <c r="M162" s="25"/>
      <c r="N162" s="14"/>
      <c r="O162" s="15"/>
    </row>
    <row r="163" spans="1:15" x14ac:dyDescent="0.25">
      <c r="A163" s="23"/>
      <c r="B163" s="23"/>
      <c r="C163" s="23"/>
      <c r="D163" s="23"/>
      <c r="E163" s="23"/>
      <c r="F163" s="14"/>
      <c r="G163" s="24"/>
      <c r="H163" s="23"/>
      <c r="I163" s="23"/>
      <c r="J163" s="14"/>
      <c r="K163" s="24"/>
      <c r="L163" s="25"/>
      <c r="M163" s="25"/>
      <c r="N163" s="14"/>
      <c r="O163" s="15"/>
    </row>
    <row r="164" spans="1:15" x14ac:dyDescent="0.25">
      <c r="A164" s="23"/>
      <c r="B164" s="23"/>
      <c r="C164" s="23"/>
      <c r="D164" s="23"/>
      <c r="E164" s="23"/>
      <c r="F164" s="14"/>
      <c r="G164" s="24"/>
      <c r="H164" s="23"/>
      <c r="I164" s="23"/>
      <c r="J164" s="14"/>
      <c r="K164" s="24"/>
      <c r="L164" s="25"/>
      <c r="M164" s="25"/>
      <c r="N164" s="14"/>
      <c r="O164" s="15"/>
    </row>
    <row r="165" spans="1:15" x14ac:dyDescent="0.25">
      <c r="A165" s="23"/>
      <c r="B165" s="23"/>
      <c r="C165" s="23"/>
      <c r="D165" s="23"/>
      <c r="E165" s="23"/>
      <c r="F165" s="14"/>
      <c r="G165" s="24"/>
      <c r="H165" s="23"/>
      <c r="I165" s="23"/>
      <c r="J165" s="14"/>
      <c r="K165" s="24"/>
      <c r="L165" s="25"/>
      <c r="M165" s="25"/>
      <c r="N165" s="14"/>
      <c r="O165" s="15"/>
    </row>
    <row r="166" spans="1:15" x14ac:dyDescent="0.25">
      <c r="A166" s="23"/>
      <c r="B166" s="23"/>
      <c r="C166" s="23"/>
      <c r="D166" s="23"/>
      <c r="E166" s="23"/>
      <c r="F166" s="14"/>
      <c r="G166" s="24"/>
      <c r="H166" s="23"/>
      <c r="I166" s="23"/>
      <c r="J166" s="14"/>
      <c r="K166" s="24"/>
      <c r="L166" s="25"/>
      <c r="M166" s="25"/>
      <c r="N166" s="14"/>
      <c r="O166" s="15"/>
    </row>
    <row r="167" spans="1:15" x14ac:dyDescent="0.25">
      <c r="A167" s="23"/>
      <c r="B167" s="23"/>
      <c r="C167" s="23"/>
      <c r="D167" s="23"/>
      <c r="E167" s="23"/>
      <c r="F167" s="14"/>
      <c r="G167" s="24"/>
      <c r="H167" s="23"/>
      <c r="I167" s="23"/>
      <c r="J167" s="14"/>
      <c r="K167" s="24"/>
      <c r="L167" s="25"/>
      <c r="M167" s="25"/>
      <c r="N167" s="14"/>
      <c r="O167" s="15"/>
    </row>
    <row r="168" spans="1:15" x14ac:dyDescent="0.25">
      <c r="A168" s="23"/>
      <c r="B168" s="23"/>
      <c r="C168" s="23"/>
      <c r="D168" s="23"/>
      <c r="E168" s="23"/>
      <c r="F168" s="14"/>
      <c r="G168" s="24"/>
      <c r="H168" s="23"/>
      <c r="I168" s="23"/>
      <c r="J168" s="14"/>
      <c r="K168" s="24"/>
      <c r="L168" s="25"/>
      <c r="M168" s="25"/>
      <c r="N168" s="14"/>
      <c r="O168" s="15"/>
    </row>
    <row r="169" spans="1:15" x14ac:dyDescent="0.25">
      <c r="A169" s="23"/>
      <c r="B169" s="23"/>
      <c r="C169" s="23"/>
      <c r="D169" s="23"/>
      <c r="E169" s="23"/>
      <c r="F169" s="14"/>
      <c r="G169" s="24"/>
      <c r="H169" s="23"/>
      <c r="I169" s="23"/>
      <c r="J169" s="14"/>
      <c r="K169" s="24"/>
      <c r="L169" s="25"/>
      <c r="M169" s="25"/>
      <c r="N169" s="14"/>
      <c r="O169" s="15"/>
    </row>
    <row r="170" spans="1:15" x14ac:dyDescent="0.25">
      <c r="A170" s="23"/>
      <c r="B170" s="23"/>
      <c r="C170" s="23"/>
      <c r="D170" s="23"/>
      <c r="E170" s="23"/>
      <c r="F170" s="14"/>
      <c r="G170" s="24"/>
      <c r="H170" s="23"/>
      <c r="I170" s="23"/>
      <c r="J170" s="14"/>
      <c r="K170" s="24"/>
      <c r="L170" s="25"/>
      <c r="M170" s="25"/>
      <c r="N170" s="14"/>
      <c r="O170" s="15"/>
    </row>
    <row r="171" spans="1:15" x14ac:dyDescent="0.25">
      <c r="A171" s="23"/>
      <c r="B171" s="23"/>
      <c r="C171" s="23"/>
      <c r="D171" s="23"/>
      <c r="E171" s="23"/>
      <c r="F171" s="14"/>
      <c r="G171" s="24"/>
      <c r="H171" s="23"/>
      <c r="I171" s="23"/>
      <c r="J171" s="14"/>
      <c r="K171" s="24"/>
      <c r="L171" s="25"/>
      <c r="M171" s="25"/>
      <c r="N171" s="14"/>
      <c r="O171" s="15"/>
    </row>
    <row r="172" spans="1:15" x14ac:dyDescent="0.25">
      <c r="A172" s="23"/>
      <c r="B172" s="23"/>
      <c r="C172" s="23"/>
      <c r="D172" s="23"/>
      <c r="E172" s="23"/>
      <c r="F172" s="14"/>
      <c r="G172" s="24"/>
      <c r="H172" s="23"/>
      <c r="I172" s="23"/>
      <c r="J172" s="14"/>
      <c r="K172" s="24"/>
      <c r="L172" s="25"/>
      <c r="M172" s="25"/>
      <c r="N172" s="14"/>
      <c r="O172" s="15"/>
    </row>
    <row r="173" spans="1:15" x14ac:dyDescent="0.25">
      <c r="A173" s="23"/>
      <c r="B173" s="23"/>
      <c r="C173" s="23"/>
      <c r="D173" s="23"/>
      <c r="E173" s="23"/>
      <c r="F173" s="14"/>
      <c r="G173" s="24"/>
      <c r="H173" s="23"/>
      <c r="I173" s="23"/>
      <c r="J173" s="14"/>
      <c r="K173" s="24"/>
      <c r="L173" s="25"/>
      <c r="M173" s="25"/>
      <c r="N173" s="14"/>
      <c r="O173" s="15"/>
    </row>
    <row r="174" spans="1:15" x14ac:dyDescent="0.25">
      <c r="A174" s="23"/>
      <c r="B174" s="23"/>
      <c r="C174" s="23"/>
      <c r="D174" s="23"/>
      <c r="E174" s="23"/>
      <c r="F174" s="14"/>
      <c r="G174" s="24"/>
      <c r="H174" s="23"/>
      <c r="I174" s="23"/>
      <c r="J174" s="14"/>
      <c r="K174" s="24"/>
      <c r="L174" s="25"/>
      <c r="M174" s="25"/>
      <c r="N174" s="14"/>
      <c r="O174" s="15"/>
    </row>
    <row r="175" spans="1:15" x14ac:dyDescent="0.25">
      <c r="A175" s="23"/>
      <c r="B175" s="23"/>
      <c r="C175" s="23"/>
      <c r="D175" s="23"/>
      <c r="E175" s="23"/>
      <c r="F175" s="14"/>
      <c r="G175" s="24"/>
      <c r="H175" s="23"/>
      <c r="I175" s="23"/>
      <c r="J175" s="14"/>
      <c r="K175" s="24"/>
      <c r="L175" s="25"/>
      <c r="M175" s="25"/>
      <c r="N175" s="14"/>
      <c r="O175" s="15"/>
    </row>
    <row r="176" spans="1:15" x14ac:dyDescent="0.25">
      <c r="A176" s="23"/>
      <c r="B176" s="23"/>
      <c r="C176" s="23"/>
      <c r="D176" s="23"/>
      <c r="E176" s="23"/>
      <c r="F176" s="14"/>
      <c r="G176" s="24"/>
      <c r="H176" s="23"/>
      <c r="I176" s="23"/>
      <c r="J176" s="14"/>
      <c r="K176" s="24"/>
      <c r="L176" s="25"/>
      <c r="M176" s="25"/>
      <c r="N176" s="14"/>
      <c r="O176" s="15"/>
    </row>
    <row r="177" spans="1:15" x14ac:dyDescent="0.25">
      <c r="A177" s="23"/>
      <c r="B177" s="23"/>
      <c r="C177" s="23"/>
      <c r="D177" s="23"/>
      <c r="E177" s="23"/>
      <c r="F177" s="14"/>
      <c r="G177" s="24"/>
      <c r="H177" s="23"/>
      <c r="I177" s="23"/>
      <c r="J177" s="14"/>
      <c r="K177" s="24"/>
      <c r="L177" s="25"/>
      <c r="M177" s="25"/>
      <c r="N177" s="14"/>
      <c r="O177" s="15"/>
    </row>
    <row r="178" spans="1:15" x14ac:dyDescent="0.25">
      <c r="A178" s="23"/>
      <c r="B178" s="23"/>
      <c r="C178" s="23"/>
      <c r="D178" s="23"/>
      <c r="E178" s="23"/>
      <c r="F178" s="14"/>
      <c r="G178" s="24"/>
      <c r="H178" s="23"/>
      <c r="I178" s="23"/>
      <c r="J178" s="14"/>
      <c r="K178" s="24"/>
      <c r="L178" s="25"/>
      <c r="M178" s="25"/>
      <c r="N178" s="14"/>
      <c r="O178" s="15"/>
    </row>
    <row r="179" spans="1:15" x14ac:dyDescent="0.25">
      <c r="A179" s="23"/>
      <c r="B179" s="23"/>
      <c r="C179" s="23"/>
      <c r="D179" s="23"/>
      <c r="E179" s="23"/>
      <c r="F179" s="14"/>
      <c r="G179" s="24"/>
      <c r="H179" s="23"/>
      <c r="I179" s="23"/>
      <c r="J179" s="14"/>
      <c r="K179" s="24"/>
      <c r="L179" s="25"/>
      <c r="M179" s="25"/>
      <c r="N179" s="14"/>
      <c r="O179" s="15"/>
    </row>
    <row r="180" spans="1:15" x14ac:dyDescent="0.25">
      <c r="A180" s="23"/>
      <c r="B180" s="23"/>
      <c r="C180" s="23"/>
      <c r="D180" s="23"/>
      <c r="E180" s="23"/>
      <c r="F180" s="14"/>
      <c r="G180" s="24"/>
      <c r="H180" s="23"/>
      <c r="I180" s="23"/>
      <c r="J180" s="14"/>
      <c r="K180" s="24"/>
      <c r="L180" s="25"/>
      <c r="M180" s="25"/>
      <c r="N180" s="14"/>
      <c r="O180" s="15"/>
    </row>
    <row r="181" spans="1:15" x14ac:dyDescent="0.25">
      <c r="A181" s="23"/>
      <c r="B181" s="23"/>
      <c r="C181" s="23"/>
      <c r="D181" s="23"/>
      <c r="E181" s="23"/>
      <c r="F181" s="14"/>
      <c r="G181" s="24"/>
      <c r="H181" s="23"/>
      <c r="I181" s="23"/>
      <c r="J181" s="14"/>
      <c r="K181" s="24"/>
      <c r="L181" s="25"/>
      <c r="M181" s="25"/>
      <c r="N181" s="14"/>
      <c r="O181" s="15"/>
    </row>
    <row r="182" spans="1:15" x14ac:dyDescent="0.25">
      <c r="A182" s="23"/>
      <c r="B182" s="23"/>
      <c r="C182" s="23"/>
      <c r="D182" s="23"/>
      <c r="E182" s="23"/>
      <c r="F182" s="14"/>
      <c r="G182" s="24"/>
      <c r="H182" s="23"/>
      <c r="I182" s="23"/>
      <c r="J182" s="14"/>
      <c r="K182" s="24"/>
      <c r="L182" s="25"/>
      <c r="M182" s="25"/>
      <c r="N182" s="14"/>
      <c r="O182" s="15"/>
    </row>
    <row r="183" spans="1:15" x14ac:dyDescent="0.25">
      <c r="A183" s="23"/>
      <c r="B183" s="23"/>
      <c r="C183" s="23"/>
      <c r="D183" s="23"/>
      <c r="E183" s="23"/>
      <c r="F183" s="14"/>
      <c r="G183" s="24"/>
      <c r="H183" s="23"/>
      <c r="I183" s="23"/>
      <c r="J183" s="14"/>
      <c r="K183" s="24"/>
      <c r="L183" s="25"/>
      <c r="M183" s="25"/>
      <c r="N183" s="14"/>
      <c r="O183" s="15"/>
    </row>
    <row r="184" spans="1:15" x14ac:dyDescent="0.25">
      <c r="A184" s="23"/>
      <c r="B184" s="23"/>
      <c r="C184" s="23"/>
      <c r="D184" s="23"/>
      <c r="E184" s="23"/>
      <c r="F184" s="14"/>
      <c r="G184" s="24"/>
      <c r="H184" s="23"/>
      <c r="I184" s="23"/>
      <c r="J184" s="14"/>
      <c r="K184" s="24"/>
      <c r="L184" s="25"/>
      <c r="M184" s="25"/>
      <c r="N184" s="14"/>
      <c r="O184" s="15"/>
    </row>
    <row r="185" spans="1:15" x14ac:dyDescent="0.25">
      <c r="A185" s="23"/>
      <c r="B185" s="23"/>
      <c r="C185" s="23"/>
      <c r="D185" s="23"/>
      <c r="E185" s="23"/>
      <c r="F185" s="14"/>
      <c r="G185" s="24"/>
      <c r="H185" s="23"/>
      <c r="I185" s="23"/>
      <c r="J185" s="14"/>
      <c r="K185" s="24"/>
      <c r="L185" s="25"/>
      <c r="M185" s="25"/>
      <c r="N185" s="14"/>
      <c r="O185" s="15"/>
    </row>
    <row r="186" spans="1:15" x14ac:dyDescent="0.25">
      <c r="A186" s="23"/>
      <c r="B186" s="23"/>
      <c r="C186" s="23"/>
      <c r="D186" s="23"/>
      <c r="E186" s="23"/>
      <c r="F186" s="14"/>
      <c r="G186" s="24"/>
      <c r="H186" s="23"/>
      <c r="I186" s="23"/>
      <c r="J186" s="14"/>
      <c r="K186" s="24"/>
      <c r="L186" s="25"/>
      <c r="M186" s="25"/>
      <c r="N186" s="14"/>
      <c r="O186" s="15"/>
    </row>
    <row r="187" spans="1:15" x14ac:dyDescent="0.25">
      <c r="A187" s="23"/>
      <c r="B187" s="23"/>
      <c r="C187" s="23"/>
      <c r="D187" s="23"/>
      <c r="E187" s="23"/>
      <c r="F187" s="14"/>
      <c r="G187" s="24"/>
      <c r="H187" s="23"/>
      <c r="I187" s="23"/>
      <c r="J187" s="14"/>
      <c r="K187" s="24"/>
      <c r="L187" s="25"/>
      <c r="M187" s="25"/>
      <c r="N187" s="14"/>
      <c r="O187" s="15"/>
    </row>
    <row r="188" spans="1:15" x14ac:dyDescent="0.25">
      <c r="A188" s="23"/>
      <c r="B188" s="23"/>
      <c r="C188" s="23"/>
      <c r="D188" s="23"/>
      <c r="E188" s="23"/>
      <c r="F188" s="14"/>
      <c r="G188" s="24"/>
      <c r="H188" s="23"/>
      <c r="I188" s="23"/>
      <c r="J188" s="14"/>
      <c r="K188" s="24"/>
      <c r="L188" s="25"/>
      <c r="M188" s="25"/>
      <c r="N188" s="14"/>
      <c r="O188" s="15"/>
    </row>
    <row r="189" spans="1:15" x14ac:dyDescent="0.25">
      <c r="A189" s="23"/>
      <c r="B189" s="23"/>
      <c r="C189" s="23"/>
      <c r="D189" s="23"/>
      <c r="E189" s="23"/>
      <c r="F189" s="14"/>
      <c r="G189" s="24"/>
      <c r="H189" s="23"/>
      <c r="I189" s="23"/>
      <c r="J189" s="14"/>
      <c r="K189" s="24"/>
      <c r="L189" s="25"/>
      <c r="M189" s="25"/>
      <c r="N189" s="14"/>
      <c r="O189" s="15"/>
    </row>
    <row r="190" spans="1:15" x14ac:dyDescent="0.25">
      <c r="A190" s="23"/>
      <c r="B190" s="23"/>
      <c r="C190" s="23"/>
      <c r="D190" s="23"/>
      <c r="E190" s="23"/>
      <c r="F190" s="14"/>
      <c r="G190" s="24"/>
      <c r="H190" s="23"/>
      <c r="I190" s="23"/>
      <c r="J190" s="14"/>
      <c r="K190" s="24"/>
      <c r="L190" s="25"/>
      <c r="M190" s="25"/>
      <c r="N190" s="14"/>
      <c r="O190" s="15"/>
    </row>
    <row r="191" spans="1:15" x14ac:dyDescent="0.25">
      <c r="A191" s="23"/>
      <c r="B191" s="23"/>
      <c r="C191" s="23"/>
      <c r="D191" s="23"/>
      <c r="E191" s="23"/>
      <c r="F191" s="14"/>
      <c r="G191" s="24"/>
      <c r="H191" s="23"/>
      <c r="I191" s="23"/>
      <c r="J191" s="14"/>
      <c r="K191" s="24"/>
      <c r="L191" s="25"/>
      <c r="M191" s="25"/>
      <c r="N191" s="14"/>
      <c r="O191" s="15"/>
    </row>
    <row r="192" spans="1:15" x14ac:dyDescent="0.25">
      <c r="A192" s="23"/>
      <c r="B192" s="23"/>
      <c r="C192" s="23"/>
      <c r="D192" s="23"/>
      <c r="E192" s="23"/>
      <c r="F192" s="14"/>
      <c r="G192" s="24"/>
      <c r="H192" s="23"/>
      <c r="I192" s="23"/>
      <c r="J192" s="14"/>
      <c r="K192" s="24"/>
      <c r="L192" s="25"/>
      <c r="M192" s="25"/>
      <c r="N192" s="14"/>
      <c r="O192" s="15"/>
    </row>
    <row r="193" spans="1:15" x14ac:dyDescent="0.25">
      <c r="A193" s="23"/>
      <c r="B193" s="23"/>
      <c r="C193" s="23"/>
      <c r="D193" s="23"/>
      <c r="E193" s="23"/>
      <c r="F193" s="14"/>
      <c r="G193" s="24"/>
      <c r="H193" s="23"/>
      <c r="I193" s="23"/>
      <c r="J193" s="14"/>
      <c r="K193" s="24"/>
      <c r="L193" s="25"/>
      <c r="M193" s="25"/>
      <c r="N193" s="14"/>
      <c r="O193" s="15"/>
    </row>
    <row r="194" spans="1:15" x14ac:dyDescent="0.25">
      <c r="A194" s="23"/>
      <c r="B194" s="23"/>
      <c r="C194" s="23"/>
      <c r="D194" s="23"/>
      <c r="E194" s="23"/>
      <c r="F194" s="14"/>
      <c r="G194" s="24"/>
      <c r="H194" s="23"/>
      <c r="I194" s="23"/>
      <c r="J194" s="14"/>
      <c r="K194" s="24"/>
      <c r="L194" s="25"/>
      <c r="M194" s="25"/>
      <c r="N194" s="14"/>
      <c r="O194" s="15"/>
    </row>
    <row r="195" spans="1:15" x14ac:dyDescent="0.25">
      <c r="A195" s="23"/>
      <c r="B195" s="23"/>
      <c r="C195" s="23"/>
      <c r="D195" s="23"/>
      <c r="E195" s="23"/>
      <c r="F195" s="14"/>
      <c r="G195" s="24"/>
      <c r="H195" s="23"/>
      <c r="I195" s="23"/>
      <c r="J195" s="14"/>
      <c r="K195" s="24"/>
      <c r="L195" s="25"/>
      <c r="M195" s="25"/>
      <c r="N195" s="14"/>
      <c r="O195" s="15"/>
    </row>
    <row r="196" spans="1:15" x14ac:dyDescent="0.25">
      <c r="A196" s="23"/>
      <c r="B196" s="23"/>
      <c r="C196" s="23"/>
      <c r="D196" s="23"/>
      <c r="E196" s="23"/>
      <c r="F196" s="14"/>
      <c r="G196" s="24"/>
      <c r="H196" s="23"/>
      <c r="I196" s="23"/>
      <c r="J196" s="14"/>
      <c r="K196" s="24"/>
      <c r="L196" s="25"/>
      <c r="M196" s="25"/>
      <c r="N196" s="14"/>
      <c r="O196" s="15"/>
    </row>
    <row r="197" spans="1:15" x14ac:dyDescent="0.25">
      <c r="A197" s="23"/>
      <c r="B197" s="23"/>
      <c r="C197" s="23"/>
      <c r="D197" s="23"/>
      <c r="E197" s="23"/>
      <c r="F197" s="14"/>
      <c r="G197" s="24"/>
      <c r="H197" s="23"/>
      <c r="I197" s="23"/>
      <c r="J197" s="14"/>
      <c r="K197" s="24"/>
      <c r="L197" s="25"/>
      <c r="M197" s="25"/>
    </row>
    <row r="198" spans="1:15" x14ac:dyDescent="0.25">
      <c r="A198" s="23"/>
      <c r="B198" s="23"/>
      <c r="C198" s="23"/>
      <c r="D198" s="23"/>
      <c r="E198" s="23"/>
      <c r="F198" s="14"/>
      <c r="G198" s="24"/>
      <c r="H198" s="23"/>
      <c r="I198" s="23"/>
      <c r="J198" s="14"/>
      <c r="K198" s="24"/>
      <c r="L198" s="25"/>
      <c r="M198" s="25"/>
    </row>
    <row r="199" spans="1:15" x14ac:dyDescent="0.25">
      <c r="A199" s="23"/>
      <c r="B199" s="23"/>
      <c r="C199" s="23"/>
      <c r="D199" s="23"/>
      <c r="E199" s="23"/>
      <c r="F199" s="14"/>
      <c r="G199" s="24"/>
      <c r="H199" s="23"/>
      <c r="I199" s="23"/>
      <c r="J199" s="14"/>
      <c r="K199" s="24"/>
      <c r="L199" s="25"/>
      <c r="M199" s="25"/>
    </row>
    <row r="200" spans="1:15" x14ac:dyDescent="0.25">
      <c r="A200" s="23"/>
      <c r="B200" s="23"/>
      <c r="C200" s="23"/>
      <c r="D200" s="23"/>
      <c r="E200" s="23"/>
      <c r="F200" s="14"/>
      <c r="G200" s="24"/>
      <c r="H200" s="23"/>
      <c r="I200" s="23"/>
      <c r="J200" s="14"/>
      <c r="K200" s="24"/>
      <c r="L200" s="25"/>
      <c r="M200" s="25"/>
    </row>
    <row r="201" spans="1:15" x14ac:dyDescent="0.25">
      <c r="A201" s="23"/>
      <c r="B201" s="23"/>
      <c r="C201" s="23"/>
      <c r="D201" s="23"/>
      <c r="E201" s="23"/>
      <c r="F201" s="14"/>
      <c r="G201" s="24"/>
      <c r="H201" s="23"/>
      <c r="I201" s="23"/>
      <c r="J201" s="14"/>
      <c r="K201" s="24"/>
      <c r="L201" s="25"/>
      <c r="M201" s="25"/>
    </row>
    <row r="202" spans="1:15" x14ac:dyDescent="0.25">
      <c r="A202" s="23"/>
      <c r="B202" s="23"/>
      <c r="C202" s="23"/>
      <c r="D202" s="23"/>
      <c r="E202" s="23"/>
      <c r="F202" s="14"/>
      <c r="G202" s="24"/>
      <c r="H202" s="23"/>
      <c r="I202" s="23"/>
      <c r="J202" s="14"/>
      <c r="K202" s="24"/>
      <c r="L202" s="25"/>
      <c r="M202" s="25"/>
    </row>
    <row r="203" spans="1:15" x14ac:dyDescent="0.25">
      <c r="A203" s="23"/>
      <c r="B203" s="23"/>
      <c r="C203" s="23"/>
      <c r="D203" s="23"/>
      <c r="E203" s="23"/>
      <c r="F203" s="14"/>
      <c r="G203" s="24"/>
      <c r="H203" s="23"/>
      <c r="I203" s="23"/>
      <c r="J203" s="14"/>
      <c r="K203" s="24"/>
      <c r="L203" s="25"/>
      <c r="M203" s="25"/>
    </row>
    <row r="204" spans="1:15" x14ac:dyDescent="0.25">
      <c r="A204" s="23"/>
      <c r="B204" s="23"/>
      <c r="C204" s="23"/>
      <c r="D204" s="23"/>
      <c r="E204" s="23"/>
      <c r="F204" s="14"/>
      <c r="G204" s="24"/>
      <c r="H204" s="23"/>
      <c r="I204" s="23"/>
      <c r="J204" s="14"/>
      <c r="K204" s="24"/>
      <c r="L204" s="25"/>
      <c r="M204" s="25"/>
    </row>
    <row r="205" spans="1:15" x14ac:dyDescent="0.25">
      <c r="A205" s="23"/>
      <c r="B205" s="23"/>
      <c r="C205" s="23"/>
      <c r="D205" s="23"/>
      <c r="E205" s="23"/>
      <c r="F205" s="14"/>
      <c r="G205" s="24"/>
      <c r="H205" s="23"/>
      <c r="I205" s="23"/>
      <c r="J205" s="14"/>
      <c r="K205" s="24"/>
      <c r="L205" s="25"/>
      <c r="M205" s="25"/>
    </row>
    <row r="206" spans="1:15" x14ac:dyDescent="0.25">
      <c r="A206" s="23"/>
      <c r="B206" s="23"/>
      <c r="C206" s="23"/>
      <c r="D206" s="23"/>
      <c r="E206" s="23"/>
      <c r="F206" s="14"/>
      <c r="G206" s="24"/>
      <c r="H206" s="23"/>
      <c r="I206" s="23"/>
      <c r="J206" s="14"/>
      <c r="K206" s="24"/>
      <c r="L206" s="25"/>
      <c r="M206" s="25"/>
    </row>
    <row r="207" spans="1:15" x14ac:dyDescent="0.25">
      <c r="A207" s="23"/>
      <c r="B207" s="23"/>
      <c r="C207" s="23"/>
      <c r="D207" s="23"/>
      <c r="E207" s="23"/>
      <c r="F207" s="14"/>
      <c r="G207" s="24"/>
      <c r="H207" s="23"/>
      <c r="I207" s="23"/>
      <c r="J207" s="14"/>
      <c r="K207" s="24"/>
      <c r="L207" s="25"/>
      <c r="M207" s="25"/>
    </row>
    <row r="208" spans="1:15" x14ac:dyDescent="0.25">
      <c r="A208" s="23"/>
      <c r="B208" s="23"/>
      <c r="C208" s="23"/>
      <c r="D208" s="23"/>
      <c r="E208" s="23"/>
      <c r="F208" s="14"/>
      <c r="G208" s="24"/>
      <c r="H208" s="23"/>
      <c r="I208" s="23"/>
      <c r="J208" s="14"/>
      <c r="K208" s="24"/>
      <c r="L208" s="25"/>
      <c r="M208" s="25"/>
    </row>
    <row r="209" spans="1:13" x14ac:dyDescent="0.25">
      <c r="A209" s="23"/>
      <c r="B209" s="23"/>
      <c r="C209" s="23"/>
      <c r="D209" s="23"/>
      <c r="E209" s="23"/>
      <c r="F209" s="14"/>
      <c r="G209" s="24"/>
      <c r="H209" s="23"/>
      <c r="I209" s="23"/>
      <c r="J209" s="14"/>
      <c r="K209" s="24"/>
      <c r="L209" s="25"/>
      <c r="M209" s="25"/>
    </row>
    <row r="210" spans="1:13" x14ac:dyDescent="0.25">
      <c r="A210" s="23"/>
      <c r="B210" s="27"/>
      <c r="C210" s="23"/>
      <c r="D210" s="23"/>
      <c r="E210" s="23"/>
      <c r="F210" s="14"/>
      <c r="G210" s="24"/>
      <c r="H210" s="23"/>
      <c r="I210" s="23"/>
      <c r="J210" s="14"/>
      <c r="K210" s="24"/>
      <c r="L210" s="25"/>
      <c r="M210" s="25"/>
    </row>
    <row r="211" spans="1:13" x14ac:dyDescent="0.25">
      <c r="A211" s="23"/>
      <c r="B211" s="23"/>
      <c r="C211" s="23"/>
      <c r="D211" s="23"/>
      <c r="E211" s="23"/>
      <c r="F211" s="14"/>
      <c r="G211" s="24"/>
      <c r="H211" s="23"/>
      <c r="I211" s="23"/>
      <c r="J211" s="14"/>
      <c r="K211" s="24"/>
      <c r="L211" s="25"/>
      <c r="M211" s="25"/>
    </row>
    <row r="212" spans="1:13" x14ac:dyDescent="0.25">
      <c r="A212" s="23"/>
      <c r="B212" s="23"/>
      <c r="C212" s="23"/>
      <c r="D212" s="23"/>
      <c r="E212" s="23"/>
      <c r="F212" s="14"/>
      <c r="G212" s="24"/>
      <c r="H212" s="23"/>
      <c r="I212" s="23"/>
      <c r="J212" s="14"/>
      <c r="K212" s="24"/>
      <c r="L212" s="25"/>
      <c r="M212" s="25"/>
    </row>
    <row r="213" spans="1:13" x14ac:dyDescent="0.25">
      <c r="A213" s="23"/>
      <c r="B213" s="23"/>
      <c r="C213" s="23"/>
      <c r="D213" s="23"/>
      <c r="E213" s="23"/>
      <c r="F213" s="14"/>
      <c r="G213" s="24"/>
      <c r="H213" s="23"/>
      <c r="I213" s="23"/>
      <c r="J213" s="14"/>
      <c r="K213" s="24"/>
      <c r="L213" s="25"/>
      <c r="M213" s="25"/>
    </row>
    <row r="214" spans="1:13" x14ac:dyDescent="0.25">
      <c r="A214" s="23"/>
      <c r="B214" s="23"/>
      <c r="C214" s="23"/>
      <c r="D214" s="23"/>
      <c r="E214" s="23"/>
      <c r="F214" s="14"/>
      <c r="G214" s="24"/>
      <c r="H214" s="23"/>
      <c r="I214" s="23"/>
      <c r="J214" s="14"/>
      <c r="K214" s="24"/>
      <c r="L214" s="25"/>
      <c r="M214" s="25"/>
    </row>
    <row r="215" spans="1:13" x14ac:dyDescent="0.25">
      <c r="A215" s="23"/>
      <c r="B215" s="23"/>
      <c r="C215" s="23"/>
      <c r="D215" s="23"/>
      <c r="E215" s="23"/>
      <c r="F215" s="14"/>
      <c r="G215" s="24"/>
      <c r="H215" s="23"/>
      <c r="I215" s="23"/>
      <c r="J215" s="14"/>
      <c r="K215" s="24"/>
      <c r="L215" s="25"/>
      <c r="M215" s="25"/>
    </row>
    <row r="216" spans="1:13" x14ac:dyDescent="0.25">
      <c r="A216" s="23"/>
      <c r="B216" s="23"/>
      <c r="C216" s="23"/>
      <c r="D216" s="23"/>
      <c r="E216" s="23"/>
      <c r="F216" s="14"/>
      <c r="G216" s="24"/>
      <c r="H216" s="23"/>
      <c r="I216" s="23"/>
      <c r="J216" s="14"/>
      <c r="K216" s="24"/>
      <c r="L216" s="25"/>
      <c r="M216" s="25"/>
    </row>
    <row r="217" spans="1:13" x14ac:dyDescent="0.25">
      <c r="A217" s="23"/>
      <c r="B217" s="23"/>
      <c r="C217" s="23"/>
      <c r="D217" s="23"/>
      <c r="E217" s="23"/>
      <c r="F217" s="14"/>
      <c r="G217" s="24"/>
      <c r="H217" s="23"/>
      <c r="I217" s="23"/>
      <c r="J217" s="14"/>
      <c r="K217" s="24"/>
      <c r="L217" s="25"/>
      <c r="M217" s="25"/>
    </row>
    <row r="218" spans="1:13" x14ac:dyDescent="0.25">
      <c r="A218" s="23"/>
      <c r="B218" s="23"/>
      <c r="C218" s="23"/>
      <c r="D218" s="23"/>
      <c r="E218" s="23"/>
      <c r="F218" s="14"/>
      <c r="G218" s="24"/>
      <c r="H218" s="23"/>
      <c r="I218" s="23"/>
      <c r="J218" s="14"/>
      <c r="K218" s="24"/>
      <c r="L218" s="25"/>
      <c r="M218" s="25"/>
    </row>
    <row r="219" spans="1:13" x14ac:dyDescent="0.25">
      <c r="A219" s="23"/>
      <c r="B219" s="23"/>
      <c r="C219" s="23"/>
      <c r="D219" s="23"/>
      <c r="E219" s="23"/>
      <c r="F219" s="14"/>
      <c r="G219" s="24"/>
      <c r="H219" s="23"/>
      <c r="I219" s="23"/>
      <c r="J219" s="14"/>
      <c r="K219" s="24"/>
      <c r="L219" s="25"/>
      <c r="M219" s="25"/>
    </row>
    <row r="220" spans="1:13" x14ac:dyDescent="0.25">
      <c r="A220" s="23"/>
      <c r="B220" s="23"/>
      <c r="C220" s="23"/>
      <c r="D220" s="23"/>
      <c r="E220" s="23"/>
      <c r="F220" s="14"/>
      <c r="G220" s="24"/>
      <c r="H220" s="23"/>
      <c r="I220" s="23"/>
      <c r="J220" s="14"/>
      <c r="K220" s="24"/>
      <c r="L220" s="25"/>
      <c r="M220" s="25"/>
    </row>
    <row r="221" spans="1:13" x14ac:dyDescent="0.25">
      <c r="A221" s="23"/>
      <c r="B221" s="23"/>
      <c r="C221" s="23"/>
      <c r="D221" s="23"/>
      <c r="E221" s="23"/>
      <c r="F221" s="14"/>
      <c r="G221" s="24"/>
      <c r="H221" s="23"/>
      <c r="I221" s="23"/>
      <c r="J221" s="14"/>
      <c r="K221" s="24"/>
      <c r="L221" s="25"/>
      <c r="M221" s="25"/>
    </row>
    <row r="222" spans="1:13" x14ac:dyDescent="0.25">
      <c r="A222" s="23"/>
      <c r="B222" s="23"/>
      <c r="C222" s="23"/>
      <c r="D222" s="23"/>
      <c r="E222" s="23"/>
      <c r="F222" s="14"/>
      <c r="G222" s="24"/>
      <c r="H222" s="23"/>
      <c r="I222" s="23"/>
      <c r="J222" s="14"/>
      <c r="K222" s="24"/>
      <c r="L222" s="25"/>
      <c r="M222" s="25"/>
    </row>
    <row r="223" spans="1:13" x14ac:dyDescent="0.25">
      <c r="A223" s="23"/>
      <c r="B223" s="23"/>
      <c r="C223" s="23"/>
      <c r="D223" s="23"/>
      <c r="E223" s="23"/>
      <c r="F223" s="14"/>
      <c r="G223" s="24"/>
      <c r="H223" s="23"/>
      <c r="I223" s="23"/>
      <c r="J223" s="14"/>
      <c r="K223" s="24"/>
      <c r="L223" s="25"/>
      <c r="M223" s="25"/>
    </row>
    <row r="224" spans="1:13" x14ac:dyDescent="0.25">
      <c r="A224" s="23"/>
      <c r="B224" s="23"/>
      <c r="C224" s="23"/>
      <c r="D224" s="23"/>
      <c r="E224" s="23"/>
      <c r="F224" s="14"/>
      <c r="G224" s="24"/>
      <c r="H224" s="23"/>
      <c r="I224" s="23"/>
      <c r="J224" s="14"/>
      <c r="K224" s="24"/>
      <c r="L224" s="25"/>
      <c r="M224" s="25"/>
    </row>
    <row r="225" spans="1:13" x14ac:dyDescent="0.25">
      <c r="A225" s="23"/>
      <c r="B225" s="23"/>
      <c r="C225" s="23"/>
      <c r="D225" s="23"/>
      <c r="E225" s="23"/>
      <c r="F225" s="14"/>
      <c r="G225" s="24"/>
      <c r="H225" s="23"/>
      <c r="I225" s="23"/>
      <c r="J225" s="14"/>
      <c r="K225" s="24"/>
      <c r="L225" s="25"/>
      <c r="M225" s="25"/>
    </row>
    <row r="226" spans="1:13" x14ac:dyDescent="0.25">
      <c r="A226" s="23"/>
      <c r="B226" s="23"/>
      <c r="C226" s="23"/>
      <c r="D226" s="23"/>
      <c r="E226" s="23"/>
      <c r="F226" s="14"/>
      <c r="G226" s="24"/>
      <c r="H226" s="23"/>
      <c r="I226" s="23"/>
      <c r="J226" s="14"/>
      <c r="K226" s="24"/>
      <c r="L226" s="25"/>
      <c r="M226" s="25"/>
    </row>
    <row r="227" spans="1:13" x14ac:dyDescent="0.25">
      <c r="A227" s="23"/>
      <c r="B227" s="23"/>
      <c r="C227" s="23"/>
      <c r="D227" s="23"/>
      <c r="E227" s="23"/>
      <c r="F227" s="14"/>
      <c r="G227" s="24"/>
      <c r="H227" s="23"/>
      <c r="I227" s="23"/>
      <c r="J227" s="14"/>
      <c r="K227" s="24"/>
      <c r="L227" s="25"/>
      <c r="M227" s="25"/>
    </row>
    <row r="228" spans="1:13" x14ac:dyDescent="0.25">
      <c r="A228" s="23"/>
      <c r="B228" s="23"/>
      <c r="C228" s="23"/>
      <c r="D228" s="23"/>
      <c r="E228" s="23"/>
      <c r="F228" s="14"/>
      <c r="G228" s="24"/>
      <c r="H228" s="23"/>
      <c r="I228" s="23"/>
      <c r="J228" s="14"/>
      <c r="K228" s="24"/>
      <c r="L228" s="25"/>
      <c r="M228" s="25"/>
    </row>
    <row r="229" spans="1:13" x14ac:dyDescent="0.25">
      <c r="A229" s="23"/>
      <c r="B229" s="23"/>
      <c r="C229" s="23"/>
      <c r="D229" s="23"/>
      <c r="E229" s="23"/>
      <c r="F229" s="14"/>
      <c r="G229" s="24"/>
      <c r="H229" s="23"/>
      <c r="I229" s="23"/>
      <c r="J229" s="14"/>
      <c r="K229" s="24"/>
      <c r="L229" s="25"/>
      <c r="M229" s="25"/>
    </row>
    <row r="230" spans="1:13" x14ac:dyDescent="0.25">
      <c r="A230" s="23"/>
      <c r="B230" s="23"/>
      <c r="C230" s="23"/>
      <c r="D230" s="23"/>
      <c r="E230" s="23"/>
      <c r="F230" s="14"/>
      <c r="G230" s="24"/>
      <c r="H230" s="23"/>
      <c r="I230" s="23"/>
      <c r="J230" s="14"/>
      <c r="K230" s="24"/>
      <c r="L230" s="25"/>
      <c r="M230" s="25"/>
    </row>
    <row r="231" spans="1:13" x14ac:dyDescent="0.25">
      <c r="A231" s="23"/>
      <c r="B231" s="23"/>
      <c r="C231" s="23"/>
      <c r="D231" s="23"/>
      <c r="E231" s="23"/>
      <c r="F231" s="14"/>
      <c r="G231" s="24"/>
      <c r="H231" s="23"/>
      <c r="I231" s="23"/>
      <c r="J231" s="14"/>
      <c r="K231" s="24"/>
      <c r="L231" s="25"/>
      <c r="M231" s="25"/>
    </row>
    <row r="232" spans="1:13" x14ac:dyDescent="0.25">
      <c r="A232" s="23"/>
      <c r="B232" s="23"/>
      <c r="C232" s="23"/>
      <c r="D232" s="23"/>
      <c r="E232" s="23"/>
      <c r="F232" s="14"/>
      <c r="G232" s="24"/>
      <c r="H232" s="23"/>
      <c r="I232" s="23"/>
      <c r="J232" s="14"/>
      <c r="K232" s="24"/>
      <c r="L232" s="25"/>
      <c r="M232" s="25"/>
    </row>
    <row r="233" spans="1:13" x14ac:dyDescent="0.25">
      <c r="A233" s="23"/>
      <c r="B233" s="23"/>
      <c r="C233" s="23"/>
      <c r="D233" s="23"/>
      <c r="E233" s="23"/>
      <c r="F233" s="14"/>
      <c r="G233" s="24"/>
      <c r="H233" s="23"/>
      <c r="I233" s="23"/>
      <c r="J233" s="14"/>
      <c r="K233" s="24"/>
      <c r="L233" s="25"/>
      <c r="M233" s="25"/>
    </row>
    <row r="234" spans="1:13" x14ac:dyDescent="0.25">
      <c r="A234" s="23"/>
      <c r="B234" s="23"/>
      <c r="C234" s="23"/>
      <c r="D234" s="23"/>
      <c r="E234" s="23"/>
      <c r="F234" s="14"/>
      <c r="G234" s="24"/>
      <c r="H234" s="23"/>
      <c r="I234" s="23"/>
      <c r="J234" s="14"/>
      <c r="K234" s="24"/>
      <c r="L234" s="25"/>
      <c r="M234" s="25"/>
    </row>
    <row r="235" spans="1:13" x14ac:dyDescent="0.25">
      <c r="A235" s="23"/>
      <c r="B235" s="23"/>
      <c r="C235" s="23"/>
      <c r="D235" s="23"/>
      <c r="E235" s="23"/>
      <c r="F235" s="14"/>
      <c r="G235" s="24"/>
      <c r="H235" s="23"/>
      <c r="I235" s="23"/>
      <c r="J235" s="14"/>
      <c r="K235" s="24"/>
      <c r="L235" s="25"/>
      <c r="M235" s="25"/>
    </row>
    <row r="236" spans="1:13" x14ac:dyDescent="0.25">
      <c r="A236" s="23"/>
      <c r="B236" s="23"/>
      <c r="C236" s="23"/>
      <c r="D236" s="23"/>
      <c r="E236" s="23"/>
      <c r="F236" s="14"/>
      <c r="G236" s="24"/>
      <c r="H236" s="23"/>
      <c r="I236" s="23"/>
      <c r="J236" s="14"/>
      <c r="K236" s="24"/>
      <c r="L236" s="25"/>
      <c r="M236" s="25"/>
    </row>
    <row r="237" spans="1:13" x14ac:dyDescent="0.25">
      <c r="A237" s="23"/>
      <c r="B237" s="23"/>
      <c r="C237" s="23"/>
      <c r="D237" s="23"/>
      <c r="E237" s="23"/>
      <c r="F237" s="14"/>
      <c r="G237" s="24"/>
      <c r="H237" s="23"/>
      <c r="I237" s="23"/>
      <c r="J237" s="14"/>
      <c r="K237" s="24"/>
      <c r="L237" s="25"/>
      <c r="M237" s="25"/>
    </row>
    <row r="238" spans="1:13" x14ac:dyDescent="0.25">
      <c r="A238" s="23"/>
      <c r="B238" s="23"/>
      <c r="C238" s="23"/>
      <c r="D238" s="23"/>
      <c r="E238" s="23"/>
      <c r="F238" s="14"/>
      <c r="G238" s="24"/>
      <c r="H238" s="23"/>
      <c r="I238" s="23"/>
      <c r="J238" s="14"/>
      <c r="K238" s="24"/>
      <c r="L238" s="25"/>
      <c r="M238" s="25"/>
    </row>
    <row r="239" spans="1:13" x14ac:dyDescent="0.25">
      <c r="A239" s="23"/>
      <c r="B239" s="23"/>
      <c r="C239" s="23"/>
      <c r="D239" s="23"/>
      <c r="E239" s="23"/>
      <c r="F239" s="14"/>
      <c r="G239" s="24"/>
      <c r="H239" s="23"/>
      <c r="I239" s="23"/>
      <c r="J239" s="14"/>
      <c r="K239" s="24"/>
      <c r="L239" s="25"/>
      <c r="M239" s="25"/>
    </row>
    <row r="240" spans="1:13" x14ac:dyDescent="0.25">
      <c r="A240" s="23"/>
      <c r="B240" s="23"/>
      <c r="C240" s="23"/>
      <c r="D240" s="23"/>
      <c r="E240" s="23"/>
      <c r="F240" s="14"/>
      <c r="G240" s="24"/>
      <c r="H240" s="23"/>
      <c r="I240" s="23"/>
      <c r="J240" s="14"/>
      <c r="K240" s="24"/>
      <c r="L240" s="25"/>
      <c r="M240" s="25"/>
    </row>
    <row r="241" spans="1:13" x14ac:dyDescent="0.25">
      <c r="A241" s="23"/>
      <c r="B241" s="23"/>
      <c r="C241" s="23"/>
      <c r="D241" s="23"/>
      <c r="E241" s="23"/>
      <c r="F241" s="14"/>
      <c r="G241" s="24"/>
      <c r="H241" s="23"/>
      <c r="I241" s="23"/>
      <c r="J241" s="14"/>
      <c r="K241" s="24"/>
      <c r="L241" s="25"/>
      <c r="M241" s="25"/>
    </row>
    <row r="242" spans="1:13" x14ac:dyDescent="0.25">
      <c r="A242" s="23"/>
      <c r="B242" s="23"/>
      <c r="C242" s="23"/>
      <c r="D242" s="23"/>
      <c r="E242" s="23"/>
      <c r="F242" s="14"/>
      <c r="G242" s="24"/>
      <c r="H242" s="23"/>
      <c r="I242" s="23"/>
      <c r="J242" s="14"/>
      <c r="K242" s="24"/>
      <c r="L242" s="25"/>
      <c r="M242" s="25"/>
    </row>
    <row r="243" spans="1:13" x14ac:dyDescent="0.25">
      <c r="A243" s="23"/>
      <c r="B243" s="23"/>
      <c r="C243" s="23"/>
      <c r="D243" s="23"/>
      <c r="E243" s="23"/>
      <c r="F243" s="14"/>
      <c r="G243" s="24"/>
      <c r="H243" s="23"/>
      <c r="I243" s="23"/>
      <c r="J243" s="14"/>
      <c r="K243" s="24"/>
      <c r="L243" s="25"/>
      <c r="M243" s="25"/>
    </row>
    <row r="244" spans="1:13" x14ac:dyDescent="0.25">
      <c r="A244" s="23"/>
      <c r="B244" s="23"/>
      <c r="C244" s="23"/>
      <c r="D244" s="23"/>
      <c r="E244" s="23"/>
      <c r="F244" s="14"/>
      <c r="G244" s="24"/>
      <c r="H244" s="23"/>
      <c r="I244" s="23"/>
      <c r="J244" s="14"/>
      <c r="K244" s="24"/>
      <c r="L244" s="25"/>
      <c r="M244" s="25"/>
    </row>
    <row r="245" spans="1:13" x14ac:dyDescent="0.25">
      <c r="A245" s="23"/>
      <c r="B245" s="23"/>
      <c r="C245" s="23"/>
      <c r="D245" s="23"/>
      <c r="E245" s="23"/>
      <c r="F245" s="14"/>
      <c r="G245" s="24"/>
      <c r="H245" s="23"/>
      <c r="I245" s="23"/>
      <c r="J245" s="14"/>
      <c r="K245" s="24"/>
      <c r="L245" s="25"/>
      <c r="M245" s="25"/>
    </row>
    <row r="246" spans="1:13" x14ac:dyDescent="0.25">
      <c r="A246" s="23"/>
      <c r="B246" s="23"/>
      <c r="C246" s="23"/>
      <c r="D246" s="23"/>
      <c r="E246" s="23"/>
      <c r="F246" s="14"/>
      <c r="G246" s="24"/>
      <c r="H246" s="23"/>
      <c r="I246" s="23"/>
      <c r="J246" s="14"/>
      <c r="K246" s="24"/>
      <c r="L246" s="25"/>
      <c r="M246" s="25"/>
    </row>
    <row r="247" spans="1:13" x14ac:dyDescent="0.25">
      <c r="A247" s="23"/>
      <c r="B247" s="23"/>
      <c r="C247" s="23"/>
      <c r="D247" s="23"/>
      <c r="E247" s="23"/>
      <c r="F247" s="14"/>
      <c r="G247" s="24"/>
      <c r="H247" s="23"/>
      <c r="I247" s="23"/>
      <c r="J247" s="14"/>
      <c r="K247" s="24"/>
      <c r="L247" s="25"/>
      <c r="M247" s="25"/>
    </row>
    <row r="248" spans="1:13" x14ac:dyDescent="0.25">
      <c r="A248" s="23"/>
      <c r="B248" s="23"/>
      <c r="C248" s="23"/>
      <c r="D248" s="23"/>
      <c r="E248" s="23"/>
      <c r="F248" s="14"/>
      <c r="G248" s="24"/>
      <c r="H248" s="23"/>
      <c r="I248" s="23"/>
      <c r="J248" s="14"/>
      <c r="K248" s="24"/>
      <c r="L248" s="25"/>
      <c r="M248" s="25"/>
    </row>
    <row r="249" spans="1:13" x14ac:dyDescent="0.25">
      <c r="A249" s="23"/>
      <c r="B249" s="23"/>
      <c r="C249" s="23"/>
      <c r="D249" s="23"/>
      <c r="E249" s="23"/>
      <c r="F249" s="14"/>
      <c r="G249" s="24"/>
      <c r="H249" s="23"/>
      <c r="I249" s="23"/>
      <c r="J249" s="14"/>
      <c r="K249" s="24"/>
      <c r="L249" s="25"/>
      <c r="M249" s="25"/>
    </row>
    <row r="250" spans="1:13" x14ac:dyDescent="0.25">
      <c r="A250" s="23"/>
      <c r="B250" s="23"/>
      <c r="C250" s="23"/>
      <c r="D250" s="23"/>
      <c r="E250" s="23"/>
      <c r="F250" s="14"/>
      <c r="G250" s="24"/>
      <c r="H250" s="23"/>
      <c r="I250" s="23"/>
      <c r="J250" s="14"/>
      <c r="K250" s="24"/>
      <c r="L250" s="25"/>
      <c r="M250" s="25"/>
    </row>
    <row r="251" spans="1:13" x14ac:dyDescent="0.25">
      <c r="A251" s="23"/>
      <c r="B251" s="23"/>
      <c r="C251" s="23"/>
      <c r="D251" s="23"/>
      <c r="E251" s="23"/>
      <c r="F251" s="14"/>
      <c r="G251" s="24"/>
      <c r="H251" s="23"/>
      <c r="I251" s="23"/>
      <c r="J251" s="14"/>
      <c r="K251" s="24"/>
      <c r="L251" s="25"/>
      <c r="M251" s="25"/>
    </row>
    <row r="252" spans="1:13" x14ac:dyDescent="0.25">
      <c r="A252" s="23"/>
      <c r="B252" s="23"/>
      <c r="C252" s="23"/>
      <c r="D252" s="23"/>
      <c r="E252" s="23"/>
      <c r="F252" s="14"/>
      <c r="G252" s="24"/>
      <c r="H252" s="23"/>
      <c r="I252" s="23"/>
      <c r="J252" s="14"/>
      <c r="K252" s="24"/>
      <c r="L252" s="25"/>
      <c r="M252" s="25"/>
    </row>
    <row r="253" spans="1:13" x14ac:dyDescent="0.25">
      <c r="A253" s="23"/>
      <c r="B253" s="23"/>
      <c r="C253" s="23"/>
      <c r="D253" s="23"/>
      <c r="E253" s="23"/>
      <c r="F253" s="14"/>
      <c r="G253" s="24"/>
      <c r="H253" s="23"/>
      <c r="I253" s="23"/>
      <c r="J253" s="14"/>
      <c r="K253" s="24"/>
      <c r="L253" s="25"/>
      <c r="M253" s="25"/>
    </row>
    <row r="254" spans="1:13" x14ac:dyDescent="0.25">
      <c r="A254" s="23"/>
      <c r="B254" s="23"/>
      <c r="C254" s="23"/>
      <c r="D254" s="23"/>
      <c r="E254" s="23"/>
      <c r="F254" s="14"/>
      <c r="G254" s="24"/>
      <c r="H254" s="23"/>
      <c r="I254" s="23"/>
      <c r="J254" s="14"/>
      <c r="K254" s="24"/>
      <c r="L254" s="25"/>
      <c r="M254" s="25"/>
    </row>
    <row r="255" spans="1:13" x14ac:dyDescent="0.25">
      <c r="A255" s="23"/>
      <c r="B255" s="23"/>
      <c r="C255" s="23"/>
      <c r="D255" s="23"/>
      <c r="E255" s="23"/>
      <c r="F255" s="14"/>
      <c r="G255" s="24"/>
      <c r="H255" s="23"/>
      <c r="I255" s="23"/>
      <c r="J255" s="14"/>
      <c r="K255" s="24"/>
      <c r="L255" s="25"/>
      <c r="M255" s="25"/>
    </row>
    <row r="256" spans="1:13" x14ac:dyDescent="0.25">
      <c r="A256" s="23"/>
      <c r="B256" s="23"/>
      <c r="C256" s="23"/>
      <c r="D256" s="23"/>
      <c r="E256" s="23"/>
      <c r="F256" s="14"/>
      <c r="G256" s="24"/>
      <c r="H256" s="23"/>
      <c r="I256" s="23"/>
      <c r="J256" s="14"/>
      <c r="K256" s="24"/>
      <c r="L256" s="25"/>
      <c r="M256" s="25"/>
    </row>
    <row r="257" spans="1:13" x14ac:dyDescent="0.25">
      <c r="A257" s="23"/>
      <c r="B257" s="23"/>
      <c r="C257" s="23"/>
      <c r="D257" s="23"/>
      <c r="E257" s="23"/>
      <c r="F257" s="14"/>
      <c r="G257" s="24"/>
      <c r="H257" s="23"/>
      <c r="I257" s="23"/>
      <c r="J257" s="14"/>
      <c r="K257" s="24"/>
      <c r="L257" s="25"/>
      <c r="M257" s="25"/>
    </row>
    <row r="258" spans="1:13" x14ac:dyDescent="0.25">
      <c r="A258" s="23"/>
      <c r="B258" s="23"/>
      <c r="C258" s="23"/>
      <c r="D258" s="23"/>
      <c r="E258" s="23"/>
      <c r="F258" s="14"/>
      <c r="G258" s="24"/>
      <c r="H258" s="23"/>
      <c r="I258" s="23"/>
      <c r="J258" s="14"/>
      <c r="K258" s="24"/>
      <c r="L258" s="25"/>
      <c r="M258" s="25"/>
    </row>
    <row r="259" spans="1:13" x14ac:dyDescent="0.25">
      <c r="A259" s="23"/>
      <c r="B259" s="23"/>
      <c r="C259" s="23"/>
      <c r="D259" s="23"/>
      <c r="E259" s="23"/>
      <c r="F259" s="14"/>
      <c r="G259" s="24"/>
      <c r="H259" s="23"/>
      <c r="I259" s="23"/>
      <c r="J259" s="14"/>
      <c r="K259" s="24"/>
      <c r="L259" s="25"/>
      <c r="M259" s="25"/>
    </row>
    <row r="260" spans="1:13" x14ac:dyDescent="0.25">
      <c r="A260" s="23"/>
      <c r="B260" s="23"/>
      <c r="C260" s="23"/>
      <c r="D260" s="23"/>
      <c r="E260" s="23"/>
      <c r="F260" s="14"/>
      <c r="G260" s="24"/>
      <c r="H260" s="23"/>
      <c r="I260" s="23"/>
      <c r="J260" s="14"/>
      <c r="K260" s="24"/>
      <c r="L260" s="25"/>
      <c r="M260" s="25"/>
    </row>
    <row r="261" spans="1:13" x14ac:dyDescent="0.25">
      <c r="A261" s="23"/>
      <c r="B261" s="23"/>
      <c r="C261" s="23"/>
      <c r="D261" s="23"/>
      <c r="E261" s="23"/>
      <c r="F261" s="14"/>
      <c r="G261" s="24"/>
      <c r="H261" s="23"/>
      <c r="I261" s="23"/>
      <c r="J261" s="14"/>
      <c r="K261" s="24"/>
      <c r="L261" s="25"/>
      <c r="M261" s="25"/>
    </row>
    <row r="262" spans="1:13" x14ac:dyDescent="0.25">
      <c r="A262" s="23"/>
      <c r="B262" s="23"/>
      <c r="C262" s="23"/>
      <c r="D262" s="23"/>
      <c r="E262" s="23"/>
      <c r="F262" s="14"/>
      <c r="G262" s="24"/>
      <c r="H262" s="23"/>
      <c r="I262" s="23"/>
      <c r="J262" s="14"/>
      <c r="K262" s="24"/>
      <c r="L262" s="25"/>
      <c r="M262" s="25"/>
    </row>
    <row r="263" spans="1:13" x14ac:dyDescent="0.25">
      <c r="A263" s="23"/>
      <c r="B263" s="23"/>
      <c r="C263" s="23"/>
      <c r="D263" s="23"/>
      <c r="E263" s="23"/>
      <c r="F263" s="14"/>
      <c r="G263" s="24"/>
      <c r="H263" s="23"/>
      <c r="I263" s="23"/>
      <c r="J263" s="14"/>
      <c r="K263" s="24"/>
      <c r="L263" s="25"/>
      <c r="M263" s="25"/>
    </row>
    <row r="264" spans="1:13" x14ac:dyDescent="0.25">
      <c r="A264" s="23"/>
      <c r="B264" s="23"/>
      <c r="C264" s="23"/>
      <c r="D264" s="23"/>
      <c r="E264" s="23"/>
      <c r="F264" s="14"/>
      <c r="G264" s="24"/>
      <c r="H264" s="23"/>
      <c r="I264" s="23"/>
      <c r="J264" s="14"/>
      <c r="K264" s="24"/>
      <c r="L264" s="25"/>
      <c r="M264" s="25"/>
    </row>
    <row r="265" spans="1:13" x14ac:dyDescent="0.25">
      <c r="A265" s="23"/>
      <c r="B265" s="23"/>
      <c r="C265" s="23"/>
      <c r="D265" s="23"/>
      <c r="E265" s="23"/>
      <c r="F265" s="14"/>
      <c r="G265" s="24"/>
      <c r="H265" s="23"/>
      <c r="I265" s="23"/>
      <c r="J265" s="14"/>
      <c r="K265" s="24"/>
      <c r="L265" s="25"/>
      <c r="M265" s="25"/>
    </row>
    <row r="266" spans="1:13" x14ac:dyDescent="0.25">
      <c r="A266" s="23"/>
      <c r="B266" s="23"/>
      <c r="C266" s="23"/>
      <c r="D266" s="23"/>
      <c r="E266" s="23"/>
      <c r="F266" s="14"/>
      <c r="G266" s="24"/>
      <c r="H266" s="23"/>
      <c r="I266" s="23"/>
      <c r="J266" s="14"/>
      <c r="K266" s="24"/>
      <c r="L266" s="25"/>
      <c r="M266" s="25"/>
    </row>
    <row r="267" spans="1:13" x14ac:dyDescent="0.25">
      <c r="A267" s="23"/>
      <c r="B267" s="23"/>
      <c r="C267" s="23"/>
      <c r="D267" s="23"/>
      <c r="E267" s="23"/>
      <c r="F267" s="14"/>
      <c r="G267" s="24"/>
      <c r="H267" s="23"/>
      <c r="I267" s="23"/>
      <c r="J267" s="14"/>
      <c r="K267" s="24"/>
      <c r="L267" s="25"/>
      <c r="M267" s="25"/>
    </row>
    <row r="268" spans="1:13" x14ac:dyDescent="0.25">
      <c r="A268" s="23"/>
      <c r="B268" s="23"/>
      <c r="C268" s="23"/>
      <c r="D268" s="23"/>
      <c r="E268" s="23"/>
      <c r="F268" s="14"/>
      <c r="G268" s="24"/>
      <c r="H268" s="23"/>
      <c r="I268" s="23"/>
      <c r="J268" s="14"/>
      <c r="K268" s="24"/>
      <c r="L268" s="25"/>
      <c r="M268" s="25"/>
    </row>
    <row r="269" spans="1:13" x14ac:dyDescent="0.25">
      <c r="A269" s="23"/>
      <c r="B269" s="23"/>
      <c r="C269" s="23"/>
      <c r="D269" s="23"/>
      <c r="E269" s="23"/>
      <c r="F269" s="14"/>
      <c r="G269" s="24"/>
      <c r="H269" s="23"/>
      <c r="I269" s="23"/>
      <c r="J269" s="14"/>
      <c r="K269" s="24"/>
      <c r="L269" s="25"/>
      <c r="M269" s="25"/>
    </row>
    <row r="270" spans="1:13" x14ac:dyDescent="0.25">
      <c r="A270" s="23"/>
      <c r="B270" s="23"/>
      <c r="C270" s="23"/>
      <c r="D270" s="23"/>
      <c r="E270" s="23"/>
      <c r="F270" s="14"/>
      <c r="G270" s="24"/>
      <c r="H270" s="23"/>
      <c r="I270" s="23"/>
      <c r="J270" s="14"/>
      <c r="K270" s="24"/>
      <c r="L270" s="25"/>
      <c r="M270" s="25"/>
    </row>
    <row r="271" spans="1:13" x14ac:dyDescent="0.25">
      <c r="A271" s="23"/>
      <c r="B271" s="23"/>
      <c r="C271" s="23"/>
      <c r="D271" s="23"/>
      <c r="E271" s="23"/>
      <c r="F271" s="14"/>
      <c r="G271" s="24"/>
      <c r="H271" s="23"/>
      <c r="I271" s="23"/>
      <c r="J271" s="14"/>
      <c r="K271" s="24"/>
      <c r="L271" s="25"/>
      <c r="M271" s="25"/>
    </row>
    <row r="272" spans="1:13" x14ac:dyDescent="0.25">
      <c r="A272" s="23"/>
      <c r="B272" s="23"/>
      <c r="C272" s="23"/>
      <c r="D272" s="23"/>
      <c r="E272" s="23"/>
      <c r="F272" s="14"/>
      <c r="G272" s="24"/>
      <c r="H272" s="23"/>
      <c r="I272" s="23"/>
      <c r="J272" s="14"/>
      <c r="K272" s="24"/>
      <c r="L272" s="25"/>
      <c r="M272" s="25"/>
    </row>
    <row r="273" spans="1:13" x14ac:dyDescent="0.25">
      <c r="A273" s="23"/>
      <c r="B273" s="23"/>
      <c r="C273" s="23"/>
      <c r="D273" s="23"/>
      <c r="E273" s="23"/>
      <c r="F273" s="14"/>
      <c r="G273" s="24"/>
      <c r="H273" s="23"/>
      <c r="I273" s="23"/>
      <c r="J273" s="14"/>
      <c r="K273" s="24"/>
      <c r="L273" s="25"/>
      <c r="M273" s="25"/>
    </row>
    <row r="274" spans="1:13" x14ac:dyDescent="0.25">
      <c r="A274" s="23"/>
      <c r="B274" s="23"/>
      <c r="C274" s="23"/>
      <c r="D274" s="23"/>
      <c r="E274" s="23"/>
      <c r="F274" s="14"/>
      <c r="G274" s="24"/>
      <c r="H274" s="23"/>
      <c r="I274" s="23"/>
      <c r="J274" s="14"/>
      <c r="K274" s="24"/>
      <c r="L274" s="25"/>
      <c r="M274" s="25"/>
    </row>
    <row r="275" spans="1:13" x14ac:dyDescent="0.25">
      <c r="A275" s="23"/>
      <c r="B275" s="23"/>
      <c r="C275" s="23"/>
      <c r="D275" s="23"/>
      <c r="E275" s="23"/>
      <c r="F275" s="14"/>
      <c r="G275" s="24"/>
      <c r="H275" s="23"/>
      <c r="I275" s="23"/>
      <c r="J275" s="14"/>
      <c r="K275" s="24"/>
      <c r="L275" s="25"/>
      <c r="M275" s="25"/>
    </row>
    <row r="276" spans="1:13" x14ac:dyDescent="0.25">
      <c r="A276" s="23"/>
      <c r="B276" s="23"/>
      <c r="C276" s="23"/>
      <c r="D276" s="23"/>
      <c r="E276" s="23"/>
      <c r="F276" s="14"/>
      <c r="G276" s="24"/>
      <c r="H276" s="23"/>
      <c r="I276" s="23"/>
      <c r="J276" s="14"/>
      <c r="K276" s="24"/>
      <c r="L276" s="25"/>
      <c r="M276" s="25"/>
    </row>
    <row r="277" spans="1:13" x14ac:dyDescent="0.25">
      <c r="A277" s="23"/>
      <c r="B277" s="23"/>
      <c r="C277" s="23"/>
      <c r="D277" s="23"/>
      <c r="E277" s="23"/>
      <c r="F277" s="14"/>
      <c r="G277" s="24"/>
      <c r="H277" s="23"/>
      <c r="I277" s="23"/>
      <c r="J277" s="14"/>
      <c r="K277" s="24"/>
      <c r="L277" s="25"/>
      <c r="M277" s="25"/>
    </row>
    <row r="278" spans="1:13" x14ac:dyDescent="0.25">
      <c r="A278" s="23"/>
      <c r="B278" s="23"/>
      <c r="C278" s="23"/>
      <c r="D278" s="23"/>
      <c r="E278" s="23"/>
      <c r="F278" s="14"/>
      <c r="G278" s="24"/>
      <c r="H278" s="23"/>
      <c r="I278" s="23"/>
      <c r="J278" s="14"/>
      <c r="K278" s="24"/>
      <c r="L278" s="25"/>
      <c r="M278" s="25"/>
    </row>
    <row r="279" spans="1:13" x14ac:dyDescent="0.25">
      <c r="A279" s="23"/>
      <c r="B279" s="23"/>
      <c r="C279" s="23"/>
      <c r="D279" s="23"/>
      <c r="E279" s="23"/>
      <c r="F279" s="14"/>
      <c r="G279" s="24"/>
      <c r="H279" s="23"/>
      <c r="I279" s="23"/>
      <c r="J279" s="14"/>
      <c r="K279" s="24"/>
      <c r="L279" s="25"/>
      <c r="M279" s="25"/>
    </row>
    <row r="280" spans="1:13" x14ac:dyDescent="0.25">
      <c r="A280" s="23"/>
      <c r="B280" s="23"/>
      <c r="C280" s="23"/>
      <c r="D280" s="23"/>
      <c r="E280" s="23"/>
      <c r="F280" s="14"/>
      <c r="G280" s="24"/>
      <c r="H280" s="23"/>
      <c r="I280" s="23"/>
      <c r="J280" s="14"/>
      <c r="K280" s="24"/>
      <c r="L280" s="25"/>
      <c r="M280" s="25"/>
    </row>
    <row r="281" spans="1:13" x14ac:dyDescent="0.25">
      <c r="A281" s="23"/>
      <c r="B281" s="23"/>
      <c r="C281" s="23"/>
      <c r="D281" s="23"/>
      <c r="E281" s="23"/>
      <c r="F281" s="14"/>
      <c r="G281" s="24"/>
      <c r="H281" s="23"/>
      <c r="I281" s="23"/>
      <c r="J281" s="14"/>
      <c r="K281" s="24"/>
      <c r="L281" s="25"/>
      <c r="M281" s="25"/>
    </row>
    <row r="282" spans="1:13" x14ac:dyDescent="0.25">
      <c r="A282" s="23"/>
      <c r="B282" s="23"/>
      <c r="C282" s="23"/>
      <c r="D282" s="23"/>
      <c r="E282" s="23"/>
      <c r="F282" s="14"/>
      <c r="G282" s="24"/>
      <c r="H282" s="23"/>
      <c r="I282" s="23"/>
      <c r="J282" s="14"/>
      <c r="K282" s="24"/>
      <c r="L282" s="25"/>
      <c r="M282" s="25"/>
    </row>
    <row r="283" spans="1:13" x14ac:dyDescent="0.25">
      <c r="A283" s="23"/>
      <c r="B283" s="23"/>
      <c r="C283" s="23"/>
      <c r="D283" s="23"/>
      <c r="E283" s="23"/>
      <c r="F283" s="14"/>
      <c r="G283" s="24"/>
      <c r="H283" s="23"/>
      <c r="I283" s="23"/>
      <c r="J283" s="14"/>
      <c r="K283" s="24"/>
      <c r="L283" s="25"/>
      <c r="M283" s="25"/>
    </row>
    <row r="284" spans="1:13" x14ac:dyDescent="0.25">
      <c r="A284" s="23"/>
      <c r="B284" s="23"/>
      <c r="C284" s="23"/>
      <c r="D284" s="23"/>
      <c r="E284" s="23"/>
      <c r="F284" s="14"/>
      <c r="G284" s="24"/>
      <c r="H284" s="23"/>
      <c r="I284" s="23"/>
      <c r="J284" s="14"/>
      <c r="K284" s="24"/>
      <c r="L284" s="25"/>
      <c r="M284" s="25"/>
    </row>
    <row r="285" spans="1:13" x14ac:dyDescent="0.25">
      <c r="A285" s="23"/>
      <c r="B285" s="23"/>
      <c r="C285" s="23"/>
      <c r="D285" s="23"/>
      <c r="E285" s="23"/>
      <c r="F285" s="14"/>
      <c r="G285" s="24"/>
      <c r="H285" s="23"/>
      <c r="I285" s="23"/>
      <c r="J285" s="14"/>
      <c r="K285" s="24"/>
      <c r="L285" s="25"/>
      <c r="M285" s="25"/>
    </row>
    <row r="286" spans="1:13" x14ac:dyDescent="0.25">
      <c r="A286" s="23"/>
      <c r="B286" s="23"/>
      <c r="C286" s="23"/>
      <c r="D286" s="23"/>
      <c r="E286" s="23"/>
      <c r="F286" s="14"/>
      <c r="G286" s="24"/>
      <c r="H286" s="23"/>
      <c r="I286" s="23"/>
      <c r="J286" s="14"/>
      <c r="K286" s="24"/>
      <c r="L286" s="25"/>
      <c r="M286" s="25"/>
    </row>
    <row r="287" spans="1:13" x14ac:dyDescent="0.25">
      <c r="A287" s="23"/>
      <c r="B287" s="23"/>
      <c r="C287" s="23"/>
      <c r="D287" s="23"/>
      <c r="E287" s="23"/>
      <c r="F287" s="14"/>
      <c r="G287" s="24"/>
      <c r="H287" s="23"/>
      <c r="I287" s="23"/>
      <c r="J287" s="14"/>
      <c r="K287" s="24"/>
      <c r="L287" s="25"/>
      <c r="M287" s="25"/>
    </row>
    <row r="288" spans="1:13" x14ac:dyDescent="0.25">
      <c r="A288" s="23"/>
      <c r="B288" s="23"/>
      <c r="C288" s="23"/>
      <c r="D288" s="23"/>
      <c r="E288" s="23"/>
      <c r="F288" s="14"/>
      <c r="G288" s="24"/>
      <c r="H288" s="23"/>
      <c r="I288" s="23"/>
      <c r="J288" s="14"/>
      <c r="K288" s="24"/>
      <c r="L288" s="25"/>
      <c r="M288" s="25"/>
    </row>
    <row r="289" spans="1:13" x14ac:dyDescent="0.25">
      <c r="A289" s="23"/>
      <c r="B289" s="23"/>
      <c r="C289" s="23"/>
      <c r="D289" s="23"/>
      <c r="E289" s="23"/>
      <c r="F289" s="14"/>
      <c r="G289" s="24"/>
      <c r="H289" s="23"/>
      <c r="I289" s="23"/>
      <c r="J289" s="14"/>
      <c r="K289" s="24"/>
      <c r="L289" s="25"/>
      <c r="M289" s="25"/>
    </row>
    <row r="290" spans="1:13" x14ac:dyDescent="0.25">
      <c r="A290" s="23"/>
      <c r="B290" s="23"/>
      <c r="C290" s="23"/>
      <c r="D290" s="23"/>
      <c r="E290" s="23"/>
      <c r="F290" s="14"/>
      <c r="G290" s="24"/>
      <c r="H290" s="23"/>
      <c r="I290" s="23"/>
      <c r="J290" s="14"/>
      <c r="K290" s="24"/>
      <c r="L290" s="25"/>
      <c r="M290" s="25"/>
    </row>
    <row r="291" spans="1:13" x14ac:dyDescent="0.25">
      <c r="A291" s="23"/>
      <c r="B291" s="23"/>
      <c r="C291" s="23"/>
      <c r="D291" s="23"/>
      <c r="E291" s="23"/>
      <c r="F291" s="14"/>
      <c r="G291" s="24"/>
      <c r="H291" s="23"/>
      <c r="I291" s="23"/>
      <c r="J291" s="14"/>
      <c r="K291" s="24"/>
      <c r="L291" s="25"/>
      <c r="M291" s="25"/>
    </row>
    <row r="292" spans="1:13" x14ac:dyDescent="0.25">
      <c r="A292" s="23"/>
      <c r="B292" s="23"/>
      <c r="C292" s="23"/>
      <c r="D292" s="23"/>
      <c r="E292" s="23"/>
      <c r="F292" s="14"/>
      <c r="G292" s="24"/>
      <c r="H292" s="23"/>
      <c r="I292" s="23"/>
      <c r="J292" s="14"/>
      <c r="K292" s="24"/>
      <c r="L292" s="25"/>
      <c r="M292" s="25"/>
    </row>
    <row r="293" spans="1:13" x14ac:dyDescent="0.25">
      <c r="A293" s="23"/>
      <c r="B293" s="23"/>
      <c r="C293" s="23"/>
      <c r="D293" s="23"/>
      <c r="E293" s="23"/>
      <c r="F293" s="14"/>
      <c r="G293" s="24"/>
      <c r="H293" s="23"/>
      <c r="I293" s="23"/>
      <c r="J293" s="14"/>
      <c r="K293" s="24"/>
      <c r="L293" s="25"/>
      <c r="M293" s="25"/>
    </row>
    <row r="294" spans="1:13" x14ac:dyDescent="0.25">
      <c r="A294" s="23"/>
      <c r="B294" s="23"/>
      <c r="C294" s="23"/>
      <c r="D294" s="23"/>
      <c r="E294" s="23"/>
      <c r="F294" s="14"/>
      <c r="G294" s="24"/>
      <c r="H294" s="23"/>
      <c r="I294" s="23"/>
      <c r="J294" s="14"/>
      <c r="K294" s="24"/>
      <c r="L294" s="25"/>
      <c r="M294" s="25"/>
    </row>
    <row r="295" spans="1:13" x14ac:dyDescent="0.25">
      <c r="A295" s="23"/>
      <c r="B295" s="23"/>
      <c r="C295" s="23"/>
      <c r="D295" s="23"/>
      <c r="E295" s="23"/>
      <c r="F295" s="14"/>
      <c r="G295" s="24"/>
      <c r="H295" s="23"/>
      <c r="I295" s="23"/>
      <c r="J295" s="14"/>
      <c r="K295" s="24"/>
      <c r="L295" s="25"/>
      <c r="M295" s="25"/>
    </row>
    <row r="296" spans="1:13" x14ac:dyDescent="0.25">
      <c r="A296" s="23"/>
      <c r="B296" s="23"/>
      <c r="C296" s="23"/>
      <c r="D296" s="23"/>
      <c r="E296" s="23"/>
      <c r="F296" s="14"/>
      <c r="G296" s="24"/>
      <c r="H296" s="23"/>
      <c r="I296" s="23"/>
      <c r="J296" s="14"/>
      <c r="K296" s="24"/>
      <c r="L296" s="25"/>
      <c r="M296" s="25"/>
    </row>
    <row r="297" spans="1:13" x14ac:dyDescent="0.25">
      <c r="A297" s="23"/>
      <c r="B297" s="23"/>
      <c r="C297" s="23"/>
      <c r="D297" s="23"/>
      <c r="E297" s="23"/>
      <c r="F297" s="14"/>
      <c r="G297" s="24"/>
      <c r="H297" s="23"/>
      <c r="I297" s="23"/>
      <c r="J297" s="14"/>
      <c r="K297" s="24"/>
      <c r="L297" s="25"/>
      <c r="M297" s="25"/>
    </row>
    <row r="298" spans="1:13" x14ac:dyDescent="0.25">
      <c r="A298" s="23"/>
      <c r="B298" s="23"/>
      <c r="C298" s="23"/>
      <c r="D298" s="23"/>
      <c r="E298" s="23"/>
      <c r="F298" s="14"/>
      <c r="G298" s="24"/>
      <c r="H298" s="23"/>
      <c r="I298" s="23"/>
      <c r="J298" s="14"/>
      <c r="K298" s="24"/>
      <c r="L298" s="25"/>
      <c r="M298" s="25"/>
    </row>
    <row r="299" spans="1:13" x14ac:dyDescent="0.25">
      <c r="A299" s="23"/>
      <c r="B299" s="23"/>
      <c r="C299" s="23"/>
      <c r="D299" s="23"/>
      <c r="E299" s="23"/>
      <c r="F299" s="14"/>
      <c r="G299" s="24"/>
      <c r="H299" s="23"/>
      <c r="I299" s="23"/>
      <c r="J299" s="14"/>
      <c r="K299" s="24"/>
      <c r="L299" s="25"/>
      <c r="M299" s="25"/>
    </row>
    <row r="300" spans="1:13" x14ac:dyDescent="0.25">
      <c r="A300" s="23"/>
      <c r="B300" s="23"/>
      <c r="C300" s="23"/>
      <c r="D300" s="23"/>
      <c r="E300" s="23"/>
      <c r="F300" s="14"/>
      <c r="G300" s="24"/>
      <c r="H300" s="23"/>
      <c r="I300" s="23"/>
      <c r="J300" s="14"/>
      <c r="K300" s="24"/>
      <c r="L300" s="25"/>
      <c r="M300" s="25"/>
    </row>
    <row r="301" spans="1:13" x14ac:dyDescent="0.25">
      <c r="A301" s="23"/>
      <c r="B301" s="23"/>
      <c r="C301" s="23"/>
      <c r="D301" s="23"/>
      <c r="E301" s="23"/>
      <c r="F301" s="14"/>
      <c r="G301" s="24"/>
      <c r="H301" s="23"/>
      <c r="I301" s="23"/>
      <c r="J301" s="14"/>
      <c r="K301" s="24"/>
      <c r="L301" s="25"/>
      <c r="M301" s="25"/>
    </row>
    <row r="302" spans="1:13" x14ac:dyDescent="0.25">
      <c r="A302" s="23"/>
      <c r="B302" s="23"/>
      <c r="C302" s="23"/>
      <c r="D302" s="23"/>
      <c r="E302" s="23"/>
      <c r="F302" s="14"/>
      <c r="G302" s="24"/>
      <c r="H302" s="23"/>
      <c r="I302" s="23"/>
      <c r="J302" s="14"/>
      <c r="K302" s="24"/>
      <c r="L302" s="25"/>
      <c r="M302" s="25"/>
    </row>
    <row r="303" spans="1:13" x14ac:dyDescent="0.25">
      <c r="A303" s="23"/>
      <c r="B303" s="23"/>
      <c r="C303" s="23"/>
      <c r="D303" s="23"/>
      <c r="E303" s="23"/>
      <c r="F303" s="14"/>
      <c r="G303" s="24"/>
      <c r="H303" s="23"/>
      <c r="I303" s="23"/>
      <c r="J303" s="14"/>
      <c r="K303" s="24"/>
      <c r="L303" s="25"/>
      <c r="M303" s="25"/>
    </row>
    <row r="304" spans="1:13" x14ac:dyDescent="0.25">
      <c r="A304" s="23"/>
      <c r="B304" s="23"/>
      <c r="C304" s="23"/>
      <c r="D304" s="23"/>
      <c r="E304" s="23"/>
      <c r="F304" s="14"/>
      <c r="G304" s="24"/>
      <c r="H304" s="23"/>
      <c r="I304" s="23"/>
      <c r="J304" s="14"/>
      <c r="K304" s="24"/>
      <c r="L304" s="25"/>
      <c r="M304" s="25"/>
    </row>
    <row r="305" spans="1:13" x14ac:dyDescent="0.25">
      <c r="A305" s="23"/>
      <c r="B305" s="23"/>
      <c r="C305" s="23"/>
      <c r="D305" s="23"/>
      <c r="E305" s="23"/>
      <c r="F305" s="14"/>
      <c r="G305" s="24"/>
      <c r="H305" s="23"/>
      <c r="I305" s="23"/>
      <c r="J305" s="14"/>
      <c r="K305" s="24"/>
      <c r="L305" s="25"/>
      <c r="M305" s="25"/>
    </row>
    <row r="306" spans="1:13" x14ac:dyDescent="0.25">
      <c r="A306" s="23"/>
      <c r="B306" s="23"/>
      <c r="C306" s="23"/>
      <c r="D306" s="23"/>
      <c r="E306" s="23"/>
      <c r="F306" s="14"/>
      <c r="G306" s="24"/>
      <c r="H306" s="23"/>
      <c r="I306" s="23"/>
      <c r="J306" s="14"/>
      <c r="K306" s="24"/>
      <c r="L306" s="25"/>
      <c r="M306" s="25"/>
    </row>
    <row r="307" spans="1:13" x14ac:dyDescent="0.25">
      <c r="A307" s="23"/>
      <c r="B307" s="23"/>
      <c r="C307" s="23"/>
      <c r="D307" s="23"/>
      <c r="E307" s="23"/>
      <c r="F307" s="14"/>
      <c r="G307" s="24"/>
      <c r="H307" s="23"/>
      <c r="I307" s="23"/>
      <c r="J307" s="14"/>
      <c r="K307" s="24"/>
      <c r="L307" s="25"/>
      <c r="M307" s="25"/>
    </row>
    <row r="308" spans="1:13" x14ac:dyDescent="0.25">
      <c r="A308" s="23"/>
      <c r="B308" s="23"/>
      <c r="C308" s="23"/>
      <c r="D308" s="23"/>
      <c r="E308" s="23"/>
      <c r="F308" s="14"/>
      <c r="G308" s="24"/>
      <c r="H308" s="23"/>
      <c r="I308" s="23"/>
      <c r="J308" s="14"/>
      <c r="K308" s="24"/>
      <c r="L308" s="25"/>
      <c r="M308" s="25"/>
    </row>
    <row r="309" spans="1:13" x14ac:dyDescent="0.25">
      <c r="A309" s="23"/>
      <c r="B309" s="23"/>
      <c r="C309" s="23"/>
      <c r="D309" s="23"/>
      <c r="E309" s="23"/>
      <c r="F309" s="14"/>
      <c r="G309" s="24"/>
      <c r="H309" s="23"/>
      <c r="I309" s="23"/>
      <c r="J309" s="14"/>
      <c r="K309" s="24"/>
      <c r="L309" s="25"/>
      <c r="M309" s="25"/>
    </row>
    <row r="310" spans="1:13" x14ac:dyDescent="0.25">
      <c r="A310" s="23"/>
      <c r="B310" s="23"/>
      <c r="C310" s="23"/>
      <c r="D310" s="23"/>
      <c r="E310" s="23"/>
      <c r="F310" s="14"/>
      <c r="G310" s="24"/>
      <c r="H310" s="23"/>
      <c r="I310" s="23"/>
      <c r="J310" s="14"/>
      <c r="K310" s="24"/>
      <c r="L310" s="25"/>
      <c r="M310" s="25"/>
    </row>
    <row r="311" spans="1:13" x14ac:dyDescent="0.25">
      <c r="A311" s="23"/>
      <c r="B311" s="23"/>
      <c r="C311" s="23"/>
      <c r="D311" s="23"/>
      <c r="E311" s="23"/>
      <c r="F311" s="14"/>
      <c r="G311" s="24"/>
      <c r="H311" s="23"/>
      <c r="I311" s="23"/>
      <c r="J311" s="14"/>
      <c r="K311" s="24"/>
      <c r="L311" s="25"/>
      <c r="M311" s="25"/>
    </row>
    <row r="312" spans="1:13" x14ac:dyDescent="0.25">
      <c r="A312" s="23"/>
      <c r="B312" s="23"/>
      <c r="C312" s="23"/>
      <c r="D312" s="23"/>
      <c r="E312" s="23"/>
      <c r="F312" s="14"/>
      <c r="G312" s="24"/>
      <c r="H312" s="23"/>
      <c r="I312" s="23"/>
      <c r="J312" s="14"/>
      <c r="K312" s="24"/>
      <c r="L312" s="25"/>
      <c r="M312" s="25"/>
    </row>
    <row r="313" spans="1:13" x14ac:dyDescent="0.25">
      <c r="A313" s="23"/>
      <c r="B313" s="23"/>
      <c r="C313" s="23"/>
      <c r="D313" s="23"/>
      <c r="E313" s="23"/>
      <c r="F313" s="14"/>
      <c r="G313" s="24"/>
      <c r="H313" s="23"/>
      <c r="I313" s="23"/>
      <c r="J313" s="14"/>
      <c r="K313" s="24"/>
      <c r="L313" s="25"/>
      <c r="M313" s="25"/>
    </row>
    <row r="314" spans="1:13" x14ac:dyDescent="0.25">
      <c r="A314" s="23"/>
      <c r="B314" s="23"/>
      <c r="C314" s="23"/>
      <c r="D314" s="23"/>
      <c r="E314" s="23"/>
      <c r="F314" s="14"/>
      <c r="G314" s="24"/>
      <c r="H314" s="23"/>
      <c r="I314" s="23"/>
      <c r="J314" s="14"/>
      <c r="K314" s="24"/>
      <c r="L314" s="25"/>
      <c r="M314" s="25"/>
    </row>
    <row r="315" spans="1:13" x14ac:dyDescent="0.25">
      <c r="A315" s="23"/>
      <c r="B315" s="23"/>
      <c r="C315" s="23"/>
      <c r="D315" s="23"/>
      <c r="E315" s="23"/>
      <c r="F315" s="14"/>
      <c r="G315" s="24"/>
      <c r="H315" s="23"/>
      <c r="I315" s="23"/>
      <c r="J315" s="14"/>
      <c r="K315" s="24"/>
      <c r="L315" s="25"/>
      <c r="M315" s="25"/>
    </row>
    <row r="316" spans="1:13" x14ac:dyDescent="0.25">
      <c r="A316" s="23"/>
      <c r="B316" s="23"/>
      <c r="C316" s="23"/>
      <c r="D316" s="23"/>
      <c r="E316" s="23"/>
      <c r="F316" s="14"/>
      <c r="G316" s="24"/>
      <c r="H316" s="23"/>
      <c r="I316" s="23"/>
      <c r="J316" s="14"/>
      <c r="K316" s="24"/>
      <c r="L316" s="25"/>
      <c r="M316" s="25"/>
    </row>
    <row r="317" spans="1:13" x14ac:dyDescent="0.25">
      <c r="A317" s="23"/>
      <c r="B317" s="23"/>
      <c r="C317" s="23"/>
      <c r="D317" s="23"/>
      <c r="E317" s="23"/>
      <c r="F317" s="14"/>
      <c r="G317" s="24"/>
      <c r="H317" s="23"/>
      <c r="I317" s="23"/>
      <c r="J317" s="14"/>
      <c r="K317" s="24"/>
      <c r="L317" s="25"/>
      <c r="M317" s="25"/>
    </row>
    <row r="318" spans="1:13" x14ac:dyDescent="0.25">
      <c r="A318" s="23"/>
      <c r="B318" s="23"/>
      <c r="C318" s="23"/>
      <c r="D318" s="23"/>
      <c r="E318" s="23"/>
      <c r="F318" s="14"/>
      <c r="G318" s="24"/>
      <c r="H318" s="23"/>
      <c r="I318" s="23"/>
      <c r="J318" s="14"/>
      <c r="K318" s="24"/>
      <c r="L318" s="25"/>
      <c r="M318" s="25"/>
    </row>
    <row r="319" spans="1:13" x14ac:dyDescent="0.25">
      <c r="A319" s="23"/>
      <c r="B319" s="23"/>
      <c r="C319" s="23"/>
      <c r="D319" s="23"/>
      <c r="E319" s="23"/>
      <c r="F319" s="14"/>
      <c r="G319" s="24"/>
      <c r="H319" s="23"/>
      <c r="I319" s="23"/>
      <c r="J319" s="14"/>
      <c r="K319" s="24"/>
      <c r="L319" s="25"/>
      <c r="M319" s="25"/>
    </row>
    <row r="320" spans="1:13" x14ac:dyDescent="0.25">
      <c r="A320" s="23"/>
      <c r="B320" s="23"/>
      <c r="C320" s="23"/>
      <c r="D320" s="23"/>
      <c r="E320" s="23"/>
      <c r="F320" s="14"/>
      <c r="G320" s="24"/>
      <c r="H320" s="23"/>
      <c r="I320" s="23"/>
      <c r="J320" s="14"/>
      <c r="K320" s="24"/>
      <c r="L320" s="25"/>
      <c r="M320" s="25"/>
    </row>
    <row r="321" spans="1:13" x14ac:dyDescent="0.25">
      <c r="A321" s="23"/>
      <c r="B321" s="23"/>
      <c r="C321" s="23"/>
      <c r="D321" s="23"/>
      <c r="E321" s="23"/>
      <c r="F321" s="14"/>
      <c r="G321" s="24"/>
      <c r="H321" s="23"/>
      <c r="I321" s="23"/>
      <c r="J321" s="14"/>
      <c r="K321" s="24"/>
      <c r="L321" s="25"/>
      <c r="M321" s="25"/>
    </row>
    <row r="322" spans="1:13" x14ac:dyDescent="0.25">
      <c r="A322" s="23"/>
      <c r="B322" s="23"/>
      <c r="C322" s="23"/>
      <c r="D322" s="23"/>
      <c r="E322" s="23"/>
      <c r="F322" s="14"/>
      <c r="G322" s="24"/>
      <c r="H322" s="23"/>
      <c r="I322" s="23"/>
      <c r="J322" s="14"/>
      <c r="K322" s="24"/>
      <c r="L322" s="25"/>
      <c r="M322" s="25"/>
    </row>
    <row r="323" spans="1:13" x14ac:dyDescent="0.25">
      <c r="A323" s="23"/>
      <c r="B323" s="23"/>
      <c r="C323" s="23"/>
      <c r="D323" s="23"/>
      <c r="E323" s="23"/>
      <c r="F323" s="14"/>
      <c r="G323" s="24"/>
      <c r="H323" s="23"/>
      <c r="I323" s="23"/>
      <c r="J323" s="14"/>
      <c r="K323" s="24"/>
      <c r="L323" s="25"/>
      <c r="M323" s="25"/>
    </row>
    <row r="324" spans="1:13" x14ac:dyDescent="0.25">
      <c r="A324" s="23"/>
      <c r="B324" s="23"/>
      <c r="C324" s="23"/>
      <c r="D324" s="23"/>
      <c r="E324" s="23"/>
      <c r="F324" s="14"/>
      <c r="G324" s="24"/>
      <c r="H324" s="23"/>
      <c r="I324" s="23"/>
      <c r="J324" s="14"/>
      <c r="K324" s="24"/>
      <c r="L324" s="25"/>
      <c r="M324" s="25"/>
    </row>
    <row r="325" spans="1:13" x14ac:dyDescent="0.25">
      <c r="A325" s="23"/>
      <c r="B325" s="23"/>
      <c r="C325" s="23"/>
      <c r="D325" s="23"/>
      <c r="E325" s="23"/>
      <c r="F325" s="14"/>
      <c r="G325" s="24"/>
      <c r="H325" s="23"/>
      <c r="I325" s="23"/>
      <c r="J325" s="14"/>
      <c r="K325" s="24"/>
      <c r="L325" s="25"/>
      <c r="M325" s="25"/>
    </row>
    <row r="326" spans="1:13" x14ac:dyDescent="0.25">
      <c r="A326" s="23"/>
      <c r="B326" s="23"/>
      <c r="C326" s="23"/>
      <c r="D326" s="23"/>
      <c r="E326" s="23"/>
      <c r="F326" s="14"/>
      <c r="G326" s="24"/>
      <c r="H326" s="23"/>
      <c r="I326" s="23"/>
      <c r="J326" s="14"/>
      <c r="K326" s="24"/>
      <c r="L326" s="25"/>
      <c r="M326" s="25"/>
    </row>
    <row r="327" spans="1:13" x14ac:dyDescent="0.25">
      <c r="A327" s="23"/>
      <c r="B327" s="23"/>
      <c r="C327" s="23"/>
      <c r="D327" s="23"/>
      <c r="E327" s="23"/>
      <c r="F327" s="14"/>
      <c r="G327" s="24"/>
      <c r="H327" s="23"/>
      <c r="I327" s="23"/>
      <c r="J327" s="14"/>
      <c r="K327" s="24"/>
      <c r="L327" s="25"/>
      <c r="M327" s="25"/>
    </row>
    <row r="328" spans="1:13" x14ac:dyDescent="0.25">
      <c r="A328" s="23"/>
      <c r="B328" s="23"/>
      <c r="C328" s="23"/>
      <c r="D328" s="23"/>
      <c r="E328" s="23"/>
      <c r="F328" s="14"/>
      <c r="G328" s="24"/>
      <c r="H328" s="23"/>
      <c r="I328" s="23"/>
      <c r="J328" s="14"/>
      <c r="K328" s="24"/>
      <c r="L328" s="25"/>
      <c r="M328" s="25"/>
    </row>
    <row r="329" spans="1:13" x14ac:dyDescent="0.25">
      <c r="A329" s="23"/>
      <c r="B329" s="23"/>
      <c r="C329" s="23"/>
      <c r="D329" s="23"/>
      <c r="E329" s="23"/>
      <c r="F329" s="14"/>
      <c r="G329" s="24"/>
      <c r="H329" s="23"/>
      <c r="I329" s="23"/>
      <c r="J329" s="14"/>
      <c r="K329" s="24"/>
      <c r="L329" s="25"/>
      <c r="M329" s="25"/>
    </row>
    <row r="330" spans="1:13" x14ac:dyDescent="0.25">
      <c r="A330" s="23"/>
      <c r="B330" s="23"/>
      <c r="C330" s="23"/>
      <c r="D330" s="23"/>
      <c r="E330" s="23"/>
      <c r="F330" s="14"/>
      <c r="G330" s="24"/>
      <c r="H330" s="23"/>
      <c r="I330" s="23"/>
      <c r="J330" s="14"/>
      <c r="K330" s="24"/>
      <c r="L330" s="25"/>
      <c r="M330" s="25"/>
    </row>
    <row r="331" spans="1:13" x14ac:dyDescent="0.25">
      <c r="A331" s="23"/>
      <c r="B331" s="23"/>
      <c r="C331" s="23"/>
      <c r="D331" s="23"/>
      <c r="E331" s="23"/>
      <c r="F331" s="14"/>
      <c r="G331" s="24"/>
      <c r="H331" s="23"/>
      <c r="I331" s="23"/>
      <c r="J331" s="14"/>
      <c r="K331" s="24"/>
      <c r="L331" s="25"/>
      <c r="M331" s="25"/>
    </row>
    <row r="332" spans="1:13" x14ac:dyDescent="0.25">
      <c r="A332" s="23"/>
      <c r="B332" s="23"/>
      <c r="C332" s="23"/>
      <c r="D332" s="23"/>
      <c r="E332" s="23"/>
      <c r="F332" s="14"/>
      <c r="G332" s="24"/>
      <c r="H332" s="23"/>
      <c r="I332" s="23"/>
      <c r="J332" s="14"/>
      <c r="K332" s="24"/>
      <c r="L332" s="25"/>
      <c r="M332" s="25"/>
    </row>
    <row r="333" spans="1:13" x14ac:dyDescent="0.25">
      <c r="A333" s="23"/>
      <c r="B333" s="23"/>
      <c r="C333" s="23"/>
      <c r="D333" s="23"/>
      <c r="E333" s="23"/>
      <c r="F333" s="14"/>
      <c r="G333" s="24"/>
      <c r="H333" s="23"/>
      <c r="I333" s="23"/>
      <c r="J333" s="14"/>
      <c r="K333" s="24"/>
      <c r="L333" s="25"/>
      <c r="M333" s="25"/>
    </row>
    <row r="334" spans="1:13" x14ac:dyDescent="0.25">
      <c r="A334" s="23"/>
      <c r="B334" s="23"/>
      <c r="C334" s="23"/>
      <c r="D334" s="23"/>
      <c r="E334" s="23"/>
      <c r="F334" s="14"/>
      <c r="G334" s="24"/>
      <c r="H334" s="23"/>
      <c r="I334" s="23"/>
      <c r="J334" s="14"/>
      <c r="K334" s="24"/>
      <c r="L334" s="25"/>
      <c r="M334" s="25"/>
    </row>
    <row r="335" spans="1:13" x14ac:dyDescent="0.25">
      <c r="A335" s="23"/>
      <c r="B335" s="23"/>
      <c r="C335" s="23"/>
      <c r="D335" s="23"/>
      <c r="E335" s="23"/>
      <c r="F335" s="14"/>
      <c r="G335" s="24"/>
      <c r="H335" s="23"/>
      <c r="I335" s="23"/>
      <c r="J335" s="14"/>
      <c r="K335" s="24"/>
      <c r="L335" s="25"/>
      <c r="M335" s="25"/>
    </row>
    <row r="336" spans="1:13" x14ac:dyDescent="0.25">
      <c r="A336" s="23"/>
    </row>
    <row r="337" spans="1:1" x14ac:dyDescent="0.25">
      <c r="A337" s="23"/>
    </row>
    <row r="338" spans="1:1" x14ac:dyDescent="0.25">
      <c r="A338" s="23"/>
    </row>
    <row r="339" spans="1:1" x14ac:dyDescent="0.25">
      <c r="A339" s="23"/>
    </row>
    <row r="340" spans="1:1" x14ac:dyDescent="0.25">
      <c r="A340" s="23"/>
    </row>
    <row r="341" spans="1:1" x14ac:dyDescent="0.25">
      <c r="A341" s="23"/>
    </row>
    <row r="342" spans="1:1" x14ac:dyDescent="0.25">
      <c r="A342" s="23"/>
    </row>
    <row r="343" spans="1:1" x14ac:dyDescent="0.25">
      <c r="A343" s="23"/>
    </row>
    <row r="344" spans="1:1" x14ac:dyDescent="0.25">
      <c r="A344" s="23"/>
    </row>
    <row r="345" spans="1:1" x14ac:dyDescent="0.25">
      <c r="A345" s="23"/>
    </row>
    <row r="346" spans="1:1" x14ac:dyDescent="0.25">
      <c r="A346" s="23"/>
    </row>
    <row r="347" spans="1:1" x14ac:dyDescent="0.25">
      <c r="A347" s="23"/>
    </row>
    <row r="348" spans="1:1" x14ac:dyDescent="0.25">
      <c r="A348" s="23"/>
    </row>
    <row r="349" spans="1:1" x14ac:dyDescent="0.25">
      <c r="A349" s="23"/>
    </row>
    <row r="350" spans="1:1" x14ac:dyDescent="0.25">
      <c r="A350" s="23"/>
    </row>
    <row r="351" spans="1:1" x14ac:dyDescent="0.25">
      <c r="A351" s="23"/>
    </row>
    <row r="352" spans="1:1" x14ac:dyDescent="0.25">
      <c r="A352" s="23"/>
    </row>
    <row r="353" spans="1:1" x14ac:dyDescent="0.25">
      <c r="A353" s="23"/>
    </row>
    <row r="354" spans="1:1" x14ac:dyDescent="0.25">
      <c r="A354" s="23"/>
    </row>
    <row r="355" spans="1:1" x14ac:dyDescent="0.25">
      <c r="A355" s="23"/>
    </row>
    <row r="356" spans="1:1" x14ac:dyDescent="0.25">
      <c r="A356" s="23"/>
    </row>
    <row r="357" spans="1:1" x14ac:dyDescent="0.25">
      <c r="A357" s="23"/>
    </row>
    <row r="358" spans="1:1" x14ac:dyDescent="0.25">
      <c r="A358" s="23"/>
    </row>
    <row r="359" spans="1:1" x14ac:dyDescent="0.25">
      <c r="A359" s="23"/>
    </row>
    <row r="360" spans="1:1" x14ac:dyDescent="0.25">
      <c r="A360" s="23"/>
    </row>
    <row r="361" spans="1:1" x14ac:dyDescent="0.25">
      <c r="A361" s="23"/>
    </row>
    <row r="362" spans="1:1" x14ac:dyDescent="0.25">
      <c r="A362" s="23"/>
    </row>
    <row r="363" spans="1:1" x14ac:dyDescent="0.25">
      <c r="A363" s="23"/>
    </row>
    <row r="364" spans="1:1" x14ac:dyDescent="0.25">
      <c r="A364" s="23"/>
    </row>
    <row r="365" spans="1:1" x14ac:dyDescent="0.25">
      <c r="A365" s="23"/>
    </row>
    <row r="366" spans="1:1" x14ac:dyDescent="0.25">
      <c r="A366" s="23"/>
    </row>
    <row r="367" spans="1:1" x14ac:dyDescent="0.25">
      <c r="A367" s="23"/>
    </row>
    <row r="368" spans="1:1" x14ac:dyDescent="0.25">
      <c r="A368" s="23"/>
    </row>
    <row r="369" spans="1:1" x14ac:dyDescent="0.25">
      <c r="A369" s="23"/>
    </row>
    <row r="370" spans="1:1" x14ac:dyDescent="0.25">
      <c r="A370" s="23"/>
    </row>
    <row r="371" spans="1:1" x14ac:dyDescent="0.25">
      <c r="A371" s="23"/>
    </row>
    <row r="372" spans="1:1" x14ac:dyDescent="0.25">
      <c r="A372" s="23"/>
    </row>
    <row r="373" spans="1:1" x14ac:dyDescent="0.25">
      <c r="A373" s="23"/>
    </row>
    <row r="374" spans="1:1" x14ac:dyDescent="0.25">
      <c r="A374" s="23"/>
    </row>
    <row r="375" spans="1:1" x14ac:dyDescent="0.25">
      <c r="A375" s="23"/>
    </row>
    <row r="376" spans="1:1" x14ac:dyDescent="0.25">
      <c r="A376" s="23"/>
    </row>
    <row r="377" spans="1:1" x14ac:dyDescent="0.25">
      <c r="A377" s="23"/>
    </row>
    <row r="378" spans="1:1" x14ac:dyDescent="0.25">
      <c r="A378" s="23"/>
    </row>
    <row r="379" spans="1:1" x14ac:dyDescent="0.25">
      <c r="A379" s="23"/>
    </row>
    <row r="380" spans="1:1" x14ac:dyDescent="0.25">
      <c r="A380" s="23"/>
    </row>
    <row r="381" spans="1:1" x14ac:dyDescent="0.25">
      <c r="A381" s="23"/>
    </row>
    <row r="382" spans="1:1" x14ac:dyDescent="0.25">
      <c r="A382" s="23"/>
    </row>
    <row r="383" spans="1:1" x14ac:dyDescent="0.25">
      <c r="A383" s="23"/>
    </row>
    <row r="384" spans="1:1" x14ac:dyDescent="0.25">
      <c r="A384" s="23"/>
    </row>
    <row r="385" spans="1:1" x14ac:dyDescent="0.25">
      <c r="A385" s="23"/>
    </row>
    <row r="386" spans="1:1" x14ac:dyDescent="0.25">
      <c r="A386" s="23"/>
    </row>
    <row r="387" spans="1:1" x14ac:dyDescent="0.25">
      <c r="A387" s="23"/>
    </row>
    <row r="388" spans="1:1" x14ac:dyDescent="0.25">
      <c r="A388" s="23"/>
    </row>
    <row r="389" spans="1:1" x14ac:dyDescent="0.25">
      <c r="A389" s="23"/>
    </row>
    <row r="390" spans="1:1" x14ac:dyDescent="0.25">
      <c r="A390" s="23"/>
    </row>
    <row r="391" spans="1:1" x14ac:dyDescent="0.25">
      <c r="A391" s="23"/>
    </row>
    <row r="392" spans="1:1" x14ac:dyDescent="0.25">
      <c r="A392" s="23"/>
    </row>
    <row r="393" spans="1:1" x14ac:dyDescent="0.25">
      <c r="A393" s="23"/>
    </row>
    <row r="394" spans="1:1" x14ac:dyDescent="0.25">
      <c r="A394" s="23"/>
    </row>
    <row r="395" spans="1:1" x14ac:dyDescent="0.25">
      <c r="A395" s="23"/>
    </row>
    <row r="396" spans="1:1" x14ac:dyDescent="0.25">
      <c r="A396" s="23"/>
    </row>
    <row r="397" spans="1:1" x14ac:dyDescent="0.25">
      <c r="A397" s="23"/>
    </row>
    <row r="398" spans="1:1" x14ac:dyDescent="0.25">
      <c r="A398" s="23"/>
    </row>
    <row r="399" spans="1:1" x14ac:dyDescent="0.25">
      <c r="A399" s="23"/>
    </row>
    <row r="400" spans="1:1" x14ac:dyDescent="0.25">
      <c r="A400" s="23"/>
    </row>
    <row r="401" spans="1:1" x14ac:dyDescent="0.25">
      <c r="A401" s="23"/>
    </row>
    <row r="402" spans="1:1" x14ac:dyDescent="0.25">
      <c r="A402" s="23"/>
    </row>
    <row r="403" spans="1:1" x14ac:dyDescent="0.25">
      <c r="A403" s="23"/>
    </row>
    <row r="404" spans="1:1" x14ac:dyDescent="0.25">
      <c r="A404" s="23"/>
    </row>
    <row r="405" spans="1:1" x14ac:dyDescent="0.25">
      <c r="A405" s="23"/>
    </row>
    <row r="406" spans="1:1" x14ac:dyDescent="0.25">
      <c r="A406" s="23"/>
    </row>
    <row r="407" spans="1:1" x14ac:dyDescent="0.25">
      <c r="A407" s="23"/>
    </row>
    <row r="408" spans="1:1" x14ac:dyDescent="0.25">
      <c r="A408" s="23"/>
    </row>
    <row r="409" spans="1:1" x14ac:dyDescent="0.25">
      <c r="A409" s="23"/>
    </row>
    <row r="410" spans="1:1" x14ac:dyDescent="0.25">
      <c r="A410" s="23"/>
    </row>
    <row r="411" spans="1:1" x14ac:dyDescent="0.25">
      <c r="A411" s="23"/>
    </row>
    <row r="412" spans="1:1" x14ac:dyDescent="0.25">
      <c r="A412" s="23"/>
    </row>
    <row r="413" spans="1:1" x14ac:dyDescent="0.25">
      <c r="A413" s="23"/>
    </row>
    <row r="414" spans="1:1" x14ac:dyDescent="0.25">
      <c r="A414" s="23"/>
    </row>
    <row r="415" spans="1:1" x14ac:dyDescent="0.25">
      <c r="A415" s="23"/>
    </row>
    <row r="416" spans="1:1" x14ac:dyDescent="0.25">
      <c r="A416" s="23"/>
    </row>
    <row r="417" spans="1:1" x14ac:dyDescent="0.25">
      <c r="A417" s="23"/>
    </row>
    <row r="418" spans="1:1" x14ac:dyDescent="0.25">
      <c r="A418" s="23"/>
    </row>
    <row r="419" spans="1:1" x14ac:dyDescent="0.25">
      <c r="A419" s="23"/>
    </row>
    <row r="420" spans="1:1" x14ac:dyDescent="0.25">
      <c r="A420" s="23"/>
    </row>
    <row r="421" spans="1:1" x14ac:dyDescent="0.25">
      <c r="A421" s="23"/>
    </row>
    <row r="422" spans="1:1" x14ac:dyDescent="0.25">
      <c r="A422" s="23"/>
    </row>
    <row r="423" spans="1:1" x14ac:dyDescent="0.25">
      <c r="A423" s="23"/>
    </row>
    <row r="424" spans="1:1" x14ac:dyDescent="0.25">
      <c r="A424" s="23"/>
    </row>
    <row r="425" spans="1:1" x14ac:dyDescent="0.25">
      <c r="A425" s="23"/>
    </row>
    <row r="426" spans="1:1" x14ac:dyDescent="0.25">
      <c r="A426" s="23"/>
    </row>
    <row r="427" spans="1:1" x14ac:dyDescent="0.25">
      <c r="A427" s="23"/>
    </row>
    <row r="428" spans="1:1" x14ac:dyDescent="0.25">
      <c r="A428" s="23"/>
    </row>
    <row r="429" spans="1:1" x14ac:dyDescent="0.25">
      <c r="A429" s="23"/>
    </row>
    <row r="430" spans="1:1" x14ac:dyDescent="0.25">
      <c r="A430" s="23"/>
    </row>
    <row r="431" spans="1:1" x14ac:dyDescent="0.25">
      <c r="A431" s="23"/>
    </row>
    <row r="432" spans="1:1" x14ac:dyDescent="0.25">
      <c r="A432" s="23"/>
    </row>
    <row r="433" spans="1:1" x14ac:dyDescent="0.25">
      <c r="A433" s="23"/>
    </row>
    <row r="434" spans="1:1" x14ac:dyDescent="0.25">
      <c r="A434" s="23"/>
    </row>
    <row r="435" spans="1:1" x14ac:dyDescent="0.25">
      <c r="A435" s="23"/>
    </row>
    <row r="436" spans="1:1" x14ac:dyDescent="0.25">
      <c r="A436" s="23"/>
    </row>
    <row r="437" spans="1:1" x14ac:dyDescent="0.25">
      <c r="A437" s="23"/>
    </row>
    <row r="438" spans="1:1" x14ac:dyDescent="0.25">
      <c r="A438" s="23"/>
    </row>
    <row r="439" spans="1:1" x14ac:dyDescent="0.25">
      <c r="A439" s="23"/>
    </row>
    <row r="440" spans="1:1" x14ac:dyDescent="0.25">
      <c r="A440" s="23"/>
    </row>
    <row r="441" spans="1:1" x14ac:dyDescent="0.25">
      <c r="A441" s="23"/>
    </row>
    <row r="442" spans="1:1" x14ac:dyDescent="0.25">
      <c r="A442" s="23"/>
    </row>
    <row r="443" spans="1:1" x14ac:dyDescent="0.25">
      <c r="A443" s="23"/>
    </row>
    <row r="444" spans="1:1" x14ac:dyDescent="0.25">
      <c r="A444" s="23"/>
    </row>
    <row r="445" spans="1:1" x14ac:dyDescent="0.25">
      <c r="A445" s="23"/>
    </row>
    <row r="446" spans="1:1" x14ac:dyDescent="0.25">
      <c r="A446" s="23"/>
    </row>
    <row r="447" spans="1:1" x14ac:dyDescent="0.25">
      <c r="A447" s="23"/>
    </row>
    <row r="448" spans="1:1" x14ac:dyDescent="0.25">
      <c r="A448" s="23"/>
    </row>
    <row r="449" spans="1:1" x14ac:dyDescent="0.25">
      <c r="A449" s="23"/>
    </row>
    <row r="450" spans="1:1" x14ac:dyDescent="0.25">
      <c r="A450" s="23"/>
    </row>
    <row r="451" spans="1:1" x14ac:dyDescent="0.25">
      <c r="A451" s="23"/>
    </row>
    <row r="452" spans="1:1" x14ac:dyDescent="0.25">
      <c r="A452" s="23"/>
    </row>
    <row r="453" spans="1:1" x14ac:dyDescent="0.25">
      <c r="A453" s="23"/>
    </row>
    <row r="454" spans="1:1" x14ac:dyDescent="0.25">
      <c r="A454" s="23"/>
    </row>
    <row r="455" spans="1:1" x14ac:dyDescent="0.25">
      <c r="A455" s="23"/>
    </row>
    <row r="456" spans="1:1" x14ac:dyDescent="0.25">
      <c r="A456" s="23"/>
    </row>
    <row r="457" spans="1:1" x14ac:dyDescent="0.25">
      <c r="A457" s="23"/>
    </row>
    <row r="458" spans="1:1" x14ac:dyDescent="0.25">
      <c r="A458" s="23"/>
    </row>
    <row r="459" spans="1:1" x14ac:dyDescent="0.25">
      <c r="A459" s="23"/>
    </row>
    <row r="460" spans="1:1" x14ac:dyDescent="0.25">
      <c r="A460" s="23"/>
    </row>
    <row r="461" spans="1:1" x14ac:dyDescent="0.25">
      <c r="A461" s="23"/>
    </row>
    <row r="462" spans="1:1" x14ac:dyDescent="0.25">
      <c r="A462" s="23"/>
    </row>
    <row r="463" spans="1:1" x14ac:dyDescent="0.25">
      <c r="A463" s="23"/>
    </row>
    <row r="464" spans="1:1" x14ac:dyDescent="0.25">
      <c r="A464" s="23"/>
    </row>
    <row r="465" spans="1:1" x14ac:dyDescent="0.25">
      <c r="A465" s="23"/>
    </row>
    <row r="466" spans="1:1" x14ac:dyDescent="0.25">
      <c r="A466" s="23"/>
    </row>
    <row r="467" spans="1:1" x14ac:dyDescent="0.25">
      <c r="A467" s="23"/>
    </row>
    <row r="468" spans="1:1" x14ac:dyDescent="0.25">
      <c r="A468" s="23"/>
    </row>
    <row r="469" spans="1:1" x14ac:dyDescent="0.25">
      <c r="A469" s="23"/>
    </row>
    <row r="470" spans="1:1" x14ac:dyDescent="0.25">
      <c r="A470" s="23"/>
    </row>
    <row r="471" spans="1:1" x14ac:dyDescent="0.25">
      <c r="A471" s="23"/>
    </row>
    <row r="472" spans="1:1" x14ac:dyDescent="0.25">
      <c r="A472" s="23"/>
    </row>
    <row r="473" spans="1:1" x14ac:dyDescent="0.25">
      <c r="A473" s="23"/>
    </row>
    <row r="474" spans="1:1" x14ac:dyDescent="0.25">
      <c r="A474" s="23"/>
    </row>
    <row r="475" spans="1:1" x14ac:dyDescent="0.25">
      <c r="A475" s="23"/>
    </row>
    <row r="476" spans="1:1" x14ac:dyDescent="0.25">
      <c r="A476" s="23"/>
    </row>
    <row r="477" spans="1:1" x14ac:dyDescent="0.25">
      <c r="A477" s="23"/>
    </row>
    <row r="478" spans="1:1" x14ac:dyDescent="0.25">
      <c r="A478" s="23"/>
    </row>
    <row r="479" spans="1:1" x14ac:dyDescent="0.25">
      <c r="A479" s="23"/>
    </row>
    <row r="480" spans="1:1" x14ac:dyDescent="0.25">
      <c r="A480" s="23"/>
    </row>
    <row r="481" spans="1:1" x14ac:dyDescent="0.25">
      <c r="A481" s="23"/>
    </row>
    <row r="482" spans="1:1" x14ac:dyDescent="0.25">
      <c r="A482" s="23"/>
    </row>
    <row r="483" spans="1:1" x14ac:dyDescent="0.25">
      <c r="A483" s="23"/>
    </row>
    <row r="484" spans="1:1" x14ac:dyDescent="0.25">
      <c r="A484" s="23"/>
    </row>
    <row r="485" spans="1:1" x14ac:dyDescent="0.25">
      <c r="A485" s="23"/>
    </row>
    <row r="486" spans="1:1" x14ac:dyDescent="0.25">
      <c r="A486" s="23"/>
    </row>
    <row r="487" spans="1:1" x14ac:dyDescent="0.25">
      <c r="A487" s="23"/>
    </row>
    <row r="488" spans="1:1" x14ac:dyDescent="0.25">
      <c r="A488" s="23"/>
    </row>
    <row r="489" spans="1:1" x14ac:dyDescent="0.25">
      <c r="A489" s="23"/>
    </row>
    <row r="490" spans="1:1" x14ac:dyDescent="0.25">
      <c r="A490" s="23"/>
    </row>
    <row r="491" spans="1:1" x14ac:dyDescent="0.25">
      <c r="A491" s="23"/>
    </row>
    <row r="492" spans="1:1" x14ac:dyDescent="0.25">
      <c r="A492" s="23"/>
    </row>
    <row r="493" spans="1:1" x14ac:dyDescent="0.25">
      <c r="A493" s="23"/>
    </row>
    <row r="494" spans="1:1" x14ac:dyDescent="0.25">
      <c r="A494" s="23"/>
    </row>
    <row r="495" spans="1:1" x14ac:dyDescent="0.25">
      <c r="A495" s="23"/>
    </row>
    <row r="496" spans="1:1" x14ac:dyDescent="0.25">
      <c r="A496" s="23"/>
    </row>
    <row r="497" spans="1:1" x14ac:dyDescent="0.25">
      <c r="A497" s="23"/>
    </row>
    <row r="498" spans="1:1" x14ac:dyDescent="0.25">
      <c r="A498" s="23"/>
    </row>
    <row r="499" spans="1:1" x14ac:dyDescent="0.25">
      <c r="A499" s="23"/>
    </row>
    <row r="500" spans="1:1" x14ac:dyDescent="0.25">
      <c r="A500" s="23"/>
    </row>
    <row r="501" spans="1:1" x14ac:dyDescent="0.25">
      <c r="A501" s="23"/>
    </row>
    <row r="502" spans="1:1" x14ac:dyDescent="0.25">
      <c r="A502" s="23"/>
    </row>
    <row r="503" spans="1:1" x14ac:dyDescent="0.25">
      <c r="A503" s="23"/>
    </row>
    <row r="504" spans="1:1" x14ac:dyDescent="0.25">
      <c r="A504" s="23"/>
    </row>
    <row r="505" spans="1:1" x14ac:dyDescent="0.25">
      <c r="A505" s="23"/>
    </row>
    <row r="506" spans="1:1" x14ac:dyDescent="0.25">
      <c r="A506" s="23"/>
    </row>
    <row r="507" spans="1:1" x14ac:dyDescent="0.25">
      <c r="A507" s="23"/>
    </row>
    <row r="508" spans="1:1" x14ac:dyDescent="0.25">
      <c r="A508" s="23"/>
    </row>
    <row r="509" spans="1:1" x14ac:dyDescent="0.25">
      <c r="A509" s="23"/>
    </row>
    <row r="510" spans="1:1" x14ac:dyDescent="0.25">
      <c r="A510" s="23"/>
    </row>
    <row r="511" spans="1:1" x14ac:dyDescent="0.25">
      <c r="A511" s="23"/>
    </row>
    <row r="512" spans="1:1" x14ac:dyDescent="0.25">
      <c r="A512" s="23"/>
    </row>
    <row r="513" spans="1:1" x14ac:dyDescent="0.25">
      <c r="A513" s="23"/>
    </row>
    <row r="514" spans="1:1" x14ac:dyDescent="0.25">
      <c r="A514" s="23"/>
    </row>
    <row r="515" spans="1:1" x14ac:dyDescent="0.25">
      <c r="A515" s="23"/>
    </row>
    <row r="516" spans="1:1" x14ac:dyDescent="0.25">
      <c r="A516" s="23"/>
    </row>
    <row r="517" spans="1:1" x14ac:dyDescent="0.25">
      <c r="A517" s="23"/>
    </row>
    <row r="518" spans="1:1" x14ac:dyDescent="0.25">
      <c r="A518" s="23"/>
    </row>
    <row r="519" spans="1:1" x14ac:dyDescent="0.25">
      <c r="A519" s="23"/>
    </row>
    <row r="520" spans="1:1" x14ac:dyDescent="0.25">
      <c r="A520" s="23"/>
    </row>
    <row r="521" spans="1:1" x14ac:dyDescent="0.25">
      <c r="A521" s="23"/>
    </row>
    <row r="522" spans="1:1" x14ac:dyDescent="0.25">
      <c r="A522" s="23"/>
    </row>
    <row r="523" spans="1:1" x14ac:dyDescent="0.25">
      <c r="A523" s="23"/>
    </row>
    <row r="524" spans="1:1" x14ac:dyDescent="0.25">
      <c r="A524" s="23"/>
    </row>
    <row r="525" spans="1:1" x14ac:dyDescent="0.25">
      <c r="A525" s="23"/>
    </row>
    <row r="526" spans="1:1" x14ac:dyDescent="0.25">
      <c r="A526" s="23"/>
    </row>
    <row r="527" spans="1:1" x14ac:dyDescent="0.25">
      <c r="A527" s="23"/>
    </row>
    <row r="528" spans="1:1" x14ac:dyDescent="0.25">
      <c r="A528" s="23"/>
    </row>
    <row r="529" spans="1:1" x14ac:dyDescent="0.25">
      <c r="A529" s="23"/>
    </row>
    <row r="530" spans="1:1" x14ac:dyDescent="0.25">
      <c r="A530" s="23"/>
    </row>
    <row r="531" spans="1:1" x14ac:dyDescent="0.25">
      <c r="A531" s="23"/>
    </row>
    <row r="532" spans="1:1" x14ac:dyDescent="0.25">
      <c r="A532" s="23"/>
    </row>
    <row r="533" spans="1:1" x14ac:dyDescent="0.25">
      <c r="A533" s="23"/>
    </row>
    <row r="534" spans="1:1" x14ac:dyDescent="0.25">
      <c r="A534" s="23"/>
    </row>
    <row r="535" spans="1:1" x14ac:dyDescent="0.25">
      <c r="A535" s="23"/>
    </row>
    <row r="536" spans="1:1" x14ac:dyDescent="0.25">
      <c r="A536" s="23"/>
    </row>
    <row r="537" spans="1:1" x14ac:dyDescent="0.25">
      <c r="A537" s="23"/>
    </row>
    <row r="538" spans="1:1" x14ac:dyDescent="0.25">
      <c r="A538" s="23"/>
    </row>
    <row r="539" spans="1:1" x14ac:dyDescent="0.25">
      <c r="A539" s="23"/>
    </row>
    <row r="540" spans="1:1" x14ac:dyDescent="0.25">
      <c r="A540" s="23"/>
    </row>
    <row r="541" spans="1:1" x14ac:dyDescent="0.25">
      <c r="A541" s="23"/>
    </row>
    <row r="542" spans="1:1" x14ac:dyDescent="0.25">
      <c r="A542" s="23"/>
    </row>
    <row r="543" spans="1:1" x14ac:dyDescent="0.25">
      <c r="A543" s="23"/>
    </row>
    <row r="544" spans="1:1" x14ac:dyDescent="0.25">
      <c r="A544" s="23"/>
    </row>
    <row r="545" spans="1:1" x14ac:dyDescent="0.25">
      <c r="A545" s="23"/>
    </row>
    <row r="546" spans="1:1" x14ac:dyDescent="0.25">
      <c r="A546" s="23"/>
    </row>
    <row r="547" spans="1:1" x14ac:dyDescent="0.25">
      <c r="A547" s="23"/>
    </row>
    <row r="548" spans="1:1" x14ac:dyDescent="0.25">
      <c r="A548" s="23"/>
    </row>
    <row r="549" spans="1:1" x14ac:dyDescent="0.25">
      <c r="A549" s="23"/>
    </row>
    <row r="550" spans="1:1" x14ac:dyDescent="0.25">
      <c r="A550" s="23"/>
    </row>
    <row r="551" spans="1:1" x14ac:dyDescent="0.25">
      <c r="A551" s="23"/>
    </row>
    <row r="552" spans="1:1" x14ac:dyDescent="0.25">
      <c r="A552" s="23"/>
    </row>
    <row r="553" spans="1:1" x14ac:dyDescent="0.25">
      <c r="A553" s="23"/>
    </row>
    <row r="554" spans="1:1" x14ac:dyDescent="0.25">
      <c r="A554" s="23"/>
    </row>
    <row r="555" spans="1:1" x14ac:dyDescent="0.25">
      <c r="A555" s="23"/>
    </row>
    <row r="556" spans="1:1" x14ac:dyDescent="0.25">
      <c r="A556" s="23"/>
    </row>
    <row r="557" spans="1:1" x14ac:dyDescent="0.25">
      <c r="A557" s="23"/>
    </row>
    <row r="558" spans="1:1" x14ac:dyDescent="0.25">
      <c r="A558" s="23"/>
    </row>
    <row r="559" spans="1:1" x14ac:dyDescent="0.25">
      <c r="A559" s="23"/>
    </row>
    <row r="560" spans="1:1" x14ac:dyDescent="0.25">
      <c r="A560" s="23"/>
    </row>
    <row r="561" spans="1:1" x14ac:dyDescent="0.25">
      <c r="A561" s="23"/>
    </row>
    <row r="562" spans="1:1" x14ac:dyDescent="0.25">
      <c r="A562" s="23"/>
    </row>
    <row r="563" spans="1:1" x14ac:dyDescent="0.25">
      <c r="A563" s="23"/>
    </row>
    <row r="564" spans="1:1" x14ac:dyDescent="0.25">
      <c r="A564" s="23"/>
    </row>
    <row r="565" spans="1:1" x14ac:dyDescent="0.25">
      <c r="A565" s="23"/>
    </row>
    <row r="566" spans="1:1" x14ac:dyDescent="0.25">
      <c r="A566" s="23"/>
    </row>
    <row r="567" spans="1:1" x14ac:dyDescent="0.25">
      <c r="A567" s="23"/>
    </row>
    <row r="568" spans="1:1" x14ac:dyDescent="0.25">
      <c r="A568" s="23"/>
    </row>
    <row r="569" spans="1:1" x14ac:dyDescent="0.25">
      <c r="A569" s="23"/>
    </row>
    <row r="570" spans="1:1" x14ac:dyDescent="0.25">
      <c r="A570" s="23"/>
    </row>
    <row r="571" spans="1:1" x14ac:dyDescent="0.25">
      <c r="A571" s="23"/>
    </row>
    <row r="572" spans="1:1" x14ac:dyDescent="0.25">
      <c r="A572" s="23"/>
    </row>
    <row r="573" spans="1:1" x14ac:dyDescent="0.25">
      <c r="A573" s="23"/>
    </row>
    <row r="574" spans="1:1" x14ac:dyDescent="0.25">
      <c r="A574" s="23"/>
    </row>
    <row r="575" spans="1:1" x14ac:dyDescent="0.25">
      <c r="A575" s="23"/>
    </row>
    <row r="576" spans="1:1" x14ac:dyDescent="0.25">
      <c r="A576" s="23"/>
    </row>
    <row r="577" spans="1:1" x14ac:dyDescent="0.25">
      <c r="A577" s="23"/>
    </row>
    <row r="578" spans="1:1" x14ac:dyDescent="0.25">
      <c r="A578" s="23"/>
    </row>
    <row r="579" spans="1:1" x14ac:dyDescent="0.25">
      <c r="A579" s="23"/>
    </row>
    <row r="580" spans="1:1" x14ac:dyDescent="0.25">
      <c r="A580" s="23"/>
    </row>
    <row r="581" spans="1:1" x14ac:dyDescent="0.25">
      <c r="A581" s="23"/>
    </row>
    <row r="582" spans="1:1" x14ac:dyDescent="0.25">
      <c r="A582" s="23"/>
    </row>
    <row r="583" spans="1:1" x14ac:dyDescent="0.25">
      <c r="A583" s="23"/>
    </row>
    <row r="584" spans="1:1" x14ac:dyDescent="0.25">
      <c r="A584" s="23"/>
    </row>
    <row r="585" spans="1:1" x14ac:dyDescent="0.25">
      <c r="A585" s="23"/>
    </row>
    <row r="586" spans="1:1" x14ac:dyDescent="0.25">
      <c r="A586" s="23"/>
    </row>
    <row r="587" spans="1:1" x14ac:dyDescent="0.25">
      <c r="A587" s="23"/>
    </row>
    <row r="588" spans="1:1" x14ac:dyDescent="0.25">
      <c r="A588" s="23"/>
    </row>
    <row r="589" spans="1:1" x14ac:dyDescent="0.25">
      <c r="A589" s="23"/>
    </row>
    <row r="590" spans="1:1" x14ac:dyDescent="0.25">
      <c r="A590" s="23"/>
    </row>
    <row r="591" spans="1:1" x14ac:dyDescent="0.25">
      <c r="A591" s="23"/>
    </row>
    <row r="592" spans="1:1" x14ac:dyDescent="0.25">
      <c r="A592" s="23"/>
    </row>
    <row r="593" spans="1:1" x14ac:dyDescent="0.25">
      <c r="A593" s="23"/>
    </row>
    <row r="594" spans="1:1" x14ac:dyDescent="0.25">
      <c r="A594" s="23"/>
    </row>
    <row r="595" spans="1:1" x14ac:dyDescent="0.25">
      <c r="A595" s="23"/>
    </row>
    <row r="596" spans="1:1" x14ac:dyDescent="0.25">
      <c r="A596" s="23"/>
    </row>
    <row r="597" spans="1:1" x14ac:dyDescent="0.25">
      <c r="A597" s="23"/>
    </row>
    <row r="598" spans="1:1" x14ac:dyDescent="0.25">
      <c r="A598" s="23"/>
    </row>
    <row r="599" spans="1:1" x14ac:dyDescent="0.25">
      <c r="A599" s="23"/>
    </row>
    <row r="600" spans="1:1" x14ac:dyDescent="0.25">
      <c r="A600" s="23"/>
    </row>
    <row r="601" spans="1:1" x14ac:dyDescent="0.25">
      <c r="A601" s="23"/>
    </row>
  </sheetData>
  <autoFilter ref="A1:O91" xr:uid="{6A501065-2CB5-42F4-ABC8-4A3B5E92E530}"/>
  <pageMargins left="0.23622047244094491" right="0.23622047244094491" top="0.74803149606299213" bottom="0.74803149606299213" header="0.31496062992125984" footer="0.31496062992125984"/>
  <pageSetup paperSize="9" scale="65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601"/>
  <sheetViews>
    <sheetView zoomScale="55" zoomScaleNormal="55" zoomScalePageLayoutView="70" workbookViewId="0">
      <pane ySplit="1" topLeftCell="A2" activePane="bottomLeft" state="frozen"/>
      <selection pane="bottomLeft"/>
    </sheetView>
  </sheetViews>
  <sheetFormatPr baseColWidth="10" defaultRowHeight="15.75" x14ac:dyDescent="0.25"/>
  <cols>
    <col min="1" max="1" width="12.140625" style="7" customWidth="1"/>
    <col min="2" max="2" width="23.5703125" style="7" customWidth="1"/>
    <col min="3" max="3" width="29.28515625" style="7" customWidth="1"/>
    <col min="4" max="4" width="22.42578125" style="7" customWidth="1"/>
    <col min="5" max="5" width="16.140625" style="7" customWidth="1"/>
    <col min="6" max="6" width="11" style="16" customWidth="1"/>
    <col min="7" max="7" width="8.7109375" style="28" customWidth="1"/>
    <col min="8" max="8" width="22.42578125" style="7" customWidth="1"/>
    <col min="9" max="9" width="16.140625" style="7" customWidth="1"/>
    <col min="10" max="10" width="11" style="16" customWidth="1"/>
    <col min="11" max="11" width="8.7109375" style="28" customWidth="1"/>
    <col min="12" max="12" width="11" style="29" customWidth="1"/>
    <col min="13" max="13" width="12.42578125" style="29" bestFit="1" customWidth="1"/>
    <col min="14" max="14" width="16.140625" style="16" customWidth="1"/>
    <col min="15" max="15" width="11.42578125" style="17"/>
    <col min="16" max="16384" width="11.42578125" style="7"/>
  </cols>
  <sheetData>
    <row r="1" spans="1:15" x14ac:dyDescent="0.25">
      <c r="A1" s="30" t="s">
        <v>0</v>
      </c>
      <c r="B1" s="30" t="s">
        <v>1</v>
      </c>
      <c r="C1" s="30" t="s">
        <v>2</v>
      </c>
      <c r="D1" s="30" t="s">
        <v>3</v>
      </c>
      <c r="E1" s="30" t="s">
        <v>4</v>
      </c>
      <c r="F1" s="30" t="s">
        <v>5</v>
      </c>
      <c r="G1" s="31" t="s">
        <v>6</v>
      </c>
      <c r="H1" s="30" t="s">
        <v>7</v>
      </c>
      <c r="I1" s="30" t="s">
        <v>8</v>
      </c>
      <c r="J1" s="30" t="s">
        <v>5</v>
      </c>
      <c r="K1" s="31" t="s">
        <v>6</v>
      </c>
      <c r="L1" s="31" t="s">
        <v>9</v>
      </c>
      <c r="M1" s="31" t="s">
        <v>405</v>
      </c>
      <c r="N1" s="5" t="s">
        <v>11</v>
      </c>
      <c r="O1" s="6" t="s">
        <v>12</v>
      </c>
    </row>
    <row r="2" spans="1:15" x14ac:dyDescent="0.25">
      <c r="A2" s="23">
        <v>93</v>
      </c>
      <c r="B2" s="23" t="s">
        <v>406</v>
      </c>
      <c r="C2" s="23"/>
      <c r="D2" s="23" t="s">
        <v>407</v>
      </c>
      <c r="E2" s="23" t="s">
        <v>408</v>
      </c>
      <c r="F2" s="14">
        <v>2010</v>
      </c>
      <c r="G2" s="24" t="s">
        <v>16</v>
      </c>
      <c r="H2" s="23" t="s">
        <v>380</v>
      </c>
      <c r="I2" s="23" t="s">
        <v>409</v>
      </c>
      <c r="J2" s="14">
        <v>2011</v>
      </c>
      <c r="K2" s="24" t="s">
        <v>16</v>
      </c>
      <c r="L2" s="25" t="s">
        <v>410</v>
      </c>
      <c r="M2" s="25" t="s">
        <v>16</v>
      </c>
      <c r="N2" s="16">
        <v>1</v>
      </c>
      <c r="O2" s="17">
        <v>5.4629629629629637E-3</v>
      </c>
    </row>
    <row r="3" spans="1:15" x14ac:dyDescent="0.25">
      <c r="A3" s="23">
        <v>24</v>
      </c>
      <c r="B3" s="23" t="s">
        <v>411</v>
      </c>
      <c r="C3" s="23" t="s">
        <v>87</v>
      </c>
      <c r="D3" s="23" t="s">
        <v>412</v>
      </c>
      <c r="E3" s="23" t="s">
        <v>126</v>
      </c>
      <c r="F3" s="14">
        <v>2011</v>
      </c>
      <c r="G3" s="24" t="s">
        <v>16</v>
      </c>
      <c r="H3" s="23" t="s">
        <v>219</v>
      </c>
      <c r="I3" s="23" t="s">
        <v>175</v>
      </c>
      <c r="J3" s="14">
        <v>2010</v>
      </c>
      <c r="K3" s="24" t="s">
        <v>16</v>
      </c>
      <c r="L3" s="25" t="s">
        <v>410</v>
      </c>
      <c r="M3" s="25" t="s">
        <v>16</v>
      </c>
      <c r="N3" s="14">
        <v>2</v>
      </c>
      <c r="O3" s="15">
        <v>5.7175925925925927E-3</v>
      </c>
    </row>
    <row r="4" spans="1:15" x14ac:dyDescent="0.25">
      <c r="A4" s="23">
        <v>118</v>
      </c>
      <c r="B4" s="23" t="s">
        <v>413</v>
      </c>
      <c r="C4" s="23"/>
      <c r="D4" s="23" t="s">
        <v>414</v>
      </c>
      <c r="E4" s="23" t="s">
        <v>415</v>
      </c>
      <c r="F4" s="14">
        <v>2010</v>
      </c>
      <c r="G4" s="24" t="s">
        <v>72</v>
      </c>
      <c r="H4" s="23" t="s">
        <v>416</v>
      </c>
      <c r="I4" s="23" t="s">
        <v>417</v>
      </c>
      <c r="J4" s="14">
        <v>2009</v>
      </c>
      <c r="K4" s="24" t="s">
        <v>72</v>
      </c>
      <c r="L4" s="25" t="s">
        <v>410</v>
      </c>
      <c r="M4" s="25" t="s">
        <v>72</v>
      </c>
      <c r="N4" s="16">
        <v>3</v>
      </c>
      <c r="O4" s="17">
        <v>5.8333333333333336E-3</v>
      </c>
    </row>
    <row r="5" spans="1:15" x14ac:dyDescent="0.25">
      <c r="A5" s="23">
        <v>54</v>
      </c>
      <c r="B5" s="23" t="s">
        <v>418</v>
      </c>
      <c r="C5" s="23" t="s">
        <v>87</v>
      </c>
      <c r="D5" s="23" t="s">
        <v>60</v>
      </c>
      <c r="E5" s="23" t="s">
        <v>419</v>
      </c>
      <c r="F5" s="14">
        <v>2009</v>
      </c>
      <c r="G5" s="24" t="s">
        <v>16</v>
      </c>
      <c r="H5" s="23" t="s">
        <v>420</v>
      </c>
      <c r="I5" s="23" t="s">
        <v>421</v>
      </c>
      <c r="J5" s="14">
        <v>2009</v>
      </c>
      <c r="K5" s="24" t="s">
        <v>16</v>
      </c>
      <c r="L5" s="25" t="s">
        <v>410</v>
      </c>
      <c r="M5" s="25" t="s">
        <v>16</v>
      </c>
      <c r="N5" s="16">
        <v>4</v>
      </c>
      <c r="O5" s="17">
        <v>5.8449074074074072E-3</v>
      </c>
    </row>
    <row r="6" spans="1:15" x14ac:dyDescent="0.25">
      <c r="A6" s="23">
        <v>94</v>
      </c>
      <c r="B6" s="23" t="s">
        <v>422</v>
      </c>
      <c r="C6" s="23" t="s">
        <v>423</v>
      </c>
      <c r="D6" s="23" t="s">
        <v>68</v>
      </c>
      <c r="E6" s="23" t="s">
        <v>424</v>
      </c>
      <c r="F6" s="14">
        <v>2010</v>
      </c>
      <c r="G6" s="24" t="s">
        <v>72</v>
      </c>
      <c r="H6" s="23" t="s">
        <v>425</v>
      </c>
      <c r="I6" s="23" t="s">
        <v>426</v>
      </c>
      <c r="J6" s="14">
        <v>2009</v>
      </c>
      <c r="K6" s="24" t="s">
        <v>72</v>
      </c>
      <c r="L6" s="32" t="s">
        <v>410</v>
      </c>
      <c r="M6" s="32" t="s">
        <v>72</v>
      </c>
      <c r="N6" s="16">
        <v>5</v>
      </c>
      <c r="O6" s="17">
        <v>5.9027777777777776E-3</v>
      </c>
    </row>
    <row r="7" spans="1:15" x14ac:dyDescent="0.25">
      <c r="A7" s="23">
        <v>4</v>
      </c>
      <c r="B7" s="23" t="s">
        <v>427</v>
      </c>
      <c r="C7" s="23" t="s">
        <v>87</v>
      </c>
      <c r="D7" s="7" t="s">
        <v>428</v>
      </c>
      <c r="E7" s="7" t="s">
        <v>429</v>
      </c>
      <c r="F7" s="14">
        <v>2009</v>
      </c>
      <c r="G7" s="24" t="s">
        <v>16</v>
      </c>
      <c r="H7" s="23" t="s">
        <v>428</v>
      </c>
      <c r="I7" s="23" t="s">
        <v>430</v>
      </c>
      <c r="J7" s="14">
        <v>2011</v>
      </c>
      <c r="K7" s="24" t="s">
        <v>16</v>
      </c>
      <c r="L7" s="32" t="s">
        <v>410</v>
      </c>
      <c r="M7" s="25" t="s">
        <v>16</v>
      </c>
      <c r="N7" s="16">
        <v>6</v>
      </c>
      <c r="O7" s="17">
        <v>7.1527777777777787E-3</v>
      </c>
    </row>
    <row r="8" spans="1:15" x14ac:dyDescent="0.25">
      <c r="A8" s="23"/>
      <c r="B8" s="23"/>
      <c r="C8" s="23"/>
      <c r="D8" s="23"/>
      <c r="E8" s="23"/>
      <c r="F8" s="14"/>
      <c r="G8" s="24"/>
      <c r="H8" s="23"/>
      <c r="I8" s="23"/>
      <c r="J8" s="14"/>
      <c r="K8" s="24"/>
      <c r="L8" s="25"/>
      <c r="M8" s="25"/>
    </row>
    <row r="9" spans="1:15" x14ac:dyDescent="0.25">
      <c r="A9" s="23"/>
      <c r="B9" s="23"/>
      <c r="C9" s="23"/>
      <c r="D9" s="23"/>
      <c r="E9" s="23"/>
      <c r="F9" s="14"/>
      <c r="G9" s="24"/>
      <c r="H9" s="23"/>
      <c r="I9" s="23"/>
      <c r="J9" s="14"/>
      <c r="K9" s="24"/>
      <c r="L9" s="32"/>
      <c r="M9" s="25"/>
    </row>
    <row r="10" spans="1:15" x14ac:dyDescent="0.25">
      <c r="A10" s="23"/>
      <c r="B10" s="23"/>
      <c r="C10" s="23"/>
      <c r="D10" s="23"/>
      <c r="E10" s="23"/>
      <c r="F10" s="14"/>
      <c r="G10" s="24"/>
      <c r="H10" s="23"/>
      <c r="I10" s="23"/>
      <c r="J10" s="14"/>
      <c r="K10" s="24"/>
      <c r="L10" s="25"/>
      <c r="M10" s="25"/>
    </row>
    <row r="11" spans="1:15" x14ac:dyDescent="0.25">
      <c r="A11" s="23"/>
      <c r="B11" s="23"/>
      <c r="C11" s="23"/>
      <c r="D11" s="23"/>
      <c r="E11" s="23"/>
      <c r="F11" s="14"/>
      <c r="G11" s="24"/>
      <c r="H11" s="23"/>
      <c r="I11" s="23"/>
      <c r="J11" s="14"/>
      <c r="K11" s="24"/>
      <c r="L11" s="25"/>
      <c r="M11" s="25"/>
    </row>
    <row r="12" spans="1:15" x14ac:dyDescent="0.25">
      <c r="A12" s="23"/>
      <c r="B12" s="23"/>
      <c r="C12" s="23"/>
      <c r="D12" s="23"/>
      <c r="E12" s="23"/>
      <c r="F12" s="14"/>
      <c r="G12" s="24"/>
      <c r="H12" s="33"/>
      <c r="I12" s="23"/>
      <c r="J12" s="14"/>
      <c r="K12" s="24"/>
      <c r="L12" s="32"/>
      <c r="M12" s="25"/>
    </row>
    <row r="13" spans="1:15" x14ac:dyDescent="0.25">
      <c r="A13" s="23"/>
      <c r="B13" s="23"/>
      <c r="C13" s="23"/>
      <c r="D13" s="23"/>
      <c r="E13" s="23"/>
      <c r="F13" s="14"/>
      <c r="G13" s="24"/>
      <c r="H13" s="23"/>
      <c r="I13" s="23"/>
      <c r="J13" s="14"/>
      <c r="K13" s="24"/>
      <c r="L13" s="25"/>
      <c r="M13" s="25"/>
      <c r="N13" s="14"/>
      <c r="O13" s="15"/>
    </row>
    <row r="14" spans="1:15" x14ac:dyDescent="0.25">
      <c r="A14" s="23"/>
      <c r="B14" s="23"/>
      <c r="C14" s="23"/>
      <c r="D14" s="23"/>
      <c r="E14" s="23"/>
      <c r="F14" s="14"/>
      <c r="G14" s="24"/>
      <c r="H14" s="23"/>
      <c r="I14" s="23"/>
      <c r="J14" s="14"/>
      <c r="K14" s="24"/>
      <c r="L14" s="25"/>
      <c r="M14" s="25"/>
    </row>
    <row r="15" spans="1:15" x14ac:dyDescent="0.25">
      <c r="A15" s="23"/>
      <c r="B15" s="23"/>
      <c r="C15" s="23"/>
      <c r="D15" s="23"/>
      <c r="E15" s="23"/>
      <c r="F15" s="14"/>
      <c r="G15" s="24"/>
      <c r="H15" s="23"/>
      <c r="I15" s="23"/>
      <c r="J15" s="14"/>
      <c r="K15" s="24"/>
      <c r="L15" s="32"/>
      <c r="M15" s="25"/>
    </row>
    <row r="16" spans="1:15" x14ac:dyDescent="0.25">
      <c r="A16" s="23"/>
      <c r="B16" s="23"/>
      <c r="C16" s="23"/>
      <c r="D16" s="23"/>
      <c r="E16" s="23"/>
      <c r="F16" s="14"/>
      <c r="G16" s="24"/>
      <c r="H16" s="23"/>
      <c r="I16" s="23"/>
      <c r="J16" s="14"/>
      <c r="K16" s="24"/>
      <c r="L16" s="25"/>
      <c r="M16" s="25"/>
    </row>
    <row r="17" spans="1:15" x14ac:dyDescent="0.25">
      <c r="A17" s="23"/>
      <c r="B17" s="23"/>
      <c r="C17" s="23"/>
      <c r="D17" s="23"/>
      <c r="E17" s="23"/>
      <c r="F17" s="14"/>
      <c r="G17" s="24"/>
      <c r="H17" s="23"/>
      <c r="I17" s="23"/>
      <c r="J17" s="14"/>
      <c r="K17" s="24"/>
      <c r="L17" s="25"/>
      <c r="M17" s="25"/>
      <c r="N17" s="14"/>
      <c r="O17" s="15"/>
    </row>
    <row r="18" spans="1:15" x14ac:dyDescent="0.25">
      <c r="A18" s="23"/>
      <c r="B18" s="23"/>
      <c r="C18" s="23"/>
      <c r="D18" s="23"/>
      <c r="E18" s="23"/>
      <c r="F18" s="14"/>
      <c r="G18" s="24"/>
      <c r="H18" s="23"/>
      <c r="I18" s="23"/>
      <c r="J18" s="14"/>
      <c r="K18" s="24"/>
      <c r="L18" s="32"/>
      <c r="M18" s="25"/>
    </row>
    <row r="19" spans="1:15" x14ac:dyDescent="0.25">
      <c r="A19" s="23"/>
      <c r="B19" s="23"/>
      <c r="C19" s="23"/>
      <c r="D19" s="23"/>
      <c r="E19" s="23"/>
      <c r="F19" s="14"/>
      <c r="G19" s="24"/>
      <c r="H19" s="23"/>
      <c r="I19" s="23"/>
      <c r="J19" s="14"/>
      <c r="K19" s="24"/>
      <c r="L19" s="25"/>
      <c r="M19" s="25"/>
    </row>
    <row r="20" spans="1:15" x14ac:dyDescent="0.25">
      <c r="A20" s="23"/>
      <c r="B20" s="23"/>
      <c r="C20" s="23"/>
      <c r="D20" s="23"/>
      <c r="E20" s="23"/>
      <c r="F20" s="14"/>
      <c r="G20" s="24"/>
      <c r="H20" s="23"/>
      <c r="I20" s="23"/>
      <c r="J20" s="14"/>
      <c r="K20" s="24"/>
      <c r="L20" s="25"/>
      <c r="M20" s="25"/>
      <c r="N20" s="14"/>
      <c r="O20" s="15"/>
    </row>
    <row r="21" spans="1:15" x14ac:dyDescent="0.25">
      <c r="A21" s="23"/>
      <c r="B21" s="23"/>
      <c r="C21" s="23"/>
      <c r="D21" s="23"/>
      <c r="E21" s="23"/>
      <c r="F21" s="14"/>
      <c r="G21" s="24"/>
      <c r="H21" s="23"/>
      <c r="I21" s="23"/>
      <c r="J21" s="14"/>
      <c r="K21" s="24"/>
      <c r="L21" s="25"/>
      <c r="M21" s="25"/>
    </row>
    <row r="22" spans="1:15" x14ac:dyDescent="0.25">
      <c r="A22" s="23"/>
      <c r="B22" s="23"/>
      <c r="C22" s="23"/>
      <c r="D22" s="23"/>
      <c r="E22" s="23"/>
      <c r="F22" s="14"/>
      <c r="G22" s="24"/>
      <c r="H22" s="23"/>
      <c r="I22" s="23"/>
      <c r="J22" s="14"/>
      <c r="K22" s="24"/>
      <c r="L22" s="25"/>
      <c r="M22" s="25"/>
      <c r="N22" s="14"/>
      <c r="O22" s="15"/>
    </row>
    <row r="23" spans="1:15" x14ac:dyDescent="0.25">
      <c r="A23" s="23"/>
      <c r="B23" s="23"/>
      <c r="C23" s="23"/>
      <c r="D23" s="23"/>
      <c r="E23" s="23"/>
      <c r="F23" s="14"/>
      <c r="G23" s="24"/>
      <c r="H23" s="23"/>
      <c r="I23" s="23"/>
      <c r="J23" s="14"/>
      <c r="K23" s="24"/>
      <c r="L23" s="25"/>
      <c r="M23" s="25"/>
    </row>
    <row r="24" spans="1:15" x14ac:dyDescent="0.25">
      <c r="A24" s="23"/>
      <c r="B24" s="23"/>
      <c r="C24" s="23"/>
      <c r="D24" s="23"/>
      <c r="E24" s="23"/>
      <c r="F24" s="14"/>
      <c r="G24" s="24"/>
      <c r="H24" s="23"/>
      <c r="I24" s="23"/>
      <c r="J24" s="14"/>
      <c r="K24" s="24"/>
      <c r="L24" s="25"/>
      <c r="M24" s="25"/>
    </row>
    <row r="25" spans="1:15" x14ac:dyDescent="0.25">
      <c r="A25" s="23"/>
      <c r="B25" s="23"/>
      <c r="C25" s="23"/>
      <c r="D25" s="23"/>
      <c r="E25" s="23"/>
      <c r="F25" s="14"/>
      <c r="G25" s="24"/>
      <c r="H25" s="23"/>
      <c r="I25" s="23"/>
      <c r="J25" s="14"/>
      <c r="K25" s="24"/>
      <c r="L25" s="25"/>
      <c r="M25" s="25"/>
    </row>
    <row r="26" spans="1:15" x14ac:dyDescent="0.25">
      <c r="A26" s="23"/>
      <c r="B26" s="23"/>
      <c r="C26" s="23"/>
      <c r="D26" s="23"/>
      <c r="E26" s="23"/>
      <c r="F26" s="14"/>
      <c r="G26" s="24"/>
      <c r="H26" s="23"/>
      <c r="I26" s="23"/>
      <c r="J26" s="14"/>
      <c r="K26" s="24"/>
      <c r="L26" s="25"/>
      <c r="M26" s="25"/>
    </row>
    <row r="27" spans="1:15" x14ac:dyDescent="0.25">
      <c r="A27" s="23"/>
      <c r="B27" s="23"/>
      <c r="C27" s="23"/>
      <c r="D27" s="23"/>
      <c r="E27" s="23"/>
      <c r="F27" s="14"/>
      <c r="G27" s="24"/>
      <c r="H27" s="23"/>
      <c r="I27" s="23"/>
      <c r="J27" s="14"/>
      <c r="K27" s="24"/>
      <c r="L27" s="25"/>
      <c r="M27" s="25"/>
    </row>
    <row r="28" spans="1:15" x14ac:dyDescent="0.25">
      <c r="A28" s="23"/>
      <c r="B28" s="23"/>
      <c r="C28" s="23"/>
      <c r="D28" s="23"/>
      <c r="E28" s="23"/>
      <c r="F28" s="14"/>
      <c r="G28" s="24"/>
      <c r="H28" s="23"/>
      <c r="I28" s="23"/>
      <c r="J28" s="14"/>
      <c r="K28" s="24"/>
      <c r="L28" s="25"/>
      <c r="M28" s="25"/>
    </row>
    <row r="29" spans="1:15" x14ac:dyDescent="0.25">
      <c r="A29" s="23"/>
      <c r="B29" s="23"/>
      <c r="C29" s="23"/>
      <c r="D29" s="23"/>
      <c r="E29" s="23"/>
      <c r="F29" s="14"/>
      <c r="G29" s="24"/>
      <c r="H29" s="23"/>
      <c r="I29" s="23"/>
      <c r="J29" s="14"/>
      <c r="K29" s="24"/>
      <c r="L29" s="25"/>
      <c r="M29" s="25"/>
    </row>
    <row r="30" spans="1:15" x14ac:dyDescent="0.25">
      <c r="A30" s="23"/>
      <c r="B30" s="23"/>
      <c r="C30" s="23"/>
      <c r="D30" s="23"/>
      <c r="E30" s="23"/>
      <c r="F30" s="14"/>
      <c r="G30" s="24"/>
      <c r="H30" s="23"/>
      <c r="I30" s="23"/>
      <c r="J30" s="14"/>
      <c r="K30" s="24"/>
      <c r="L30" s="25"/>
      <c r="M30" s="25"/>
    </row>
    <row r="31" spans="1:15" x14ac:dyDescent="0.25">
      <c r="A31" s="23"/>
      <c r="B31" s="23"/>
      <c r="C31" s="23"/>
      <c r="D31" s="23"/>
      <c r="E31" s="23"/>
      <c r="F31" s="14"/>
      <c r="G31" s="24"/>
      <c r="H31" s="23"/>
      <c r="I31" s="23"/>
      <c r="J31" s="14"/>
      <c r="K31" s="24"/>
      <c r="L31" s="25"/>
      <c r="M31" s="25"/>
    </row>
    <row r="32" spans="1:15" x14ac:dyDescent="0.25">
      <c r="A32" s="23"/>
      <c r="B32" s="23"/>
      <c r="C32" s="23"/>
      <c r="D32" s="23"/>
      <c r="E32" s="23"/>
      <c r="F32" s="14"/>
      <c r="G32" s="24"/>
      <c r="H32" s="23"/>
      <c r="I32" s="23"/>
      <c r="J32" s="14"/>
      <c r="K32" s="24"/>
      <c r="L32" s="25"/>
      <c r="M32" s="25"/>
    </row>
    <row r="33" spans="1:15" x14ac:dyDescent="0.25">
      <c r="A33" s="23"/>
      <c r="B33" s="23"/>
      <c r="C33" s="23"/>
      <c r="D33" s="23"/>
      <c r="E33" s="23"/>
      <c r="F33" s="14"/>
      <c r="G33" s="24"/>
      <c r="H33" s="23"/>
      <c r="I33" s="23"/>
      <c r="J33" s="14"/>
      <c r="K33" s="24"/>
      <c r="L33" s="25"/>
      <c r="M33" s="25"/>
    </row>
    <row r="34" spans="1:15" x14ac:dyDescent="0.25">
      <c r="A34" s="23"/>
      <c r="B34" s="23"/>
      <c r="C34" s="23"/>
      <c r="D34" s="23"/>
      <c r="E34" s="23"/>
      <c r="F34" s="14"/>
      <c r="G34" s="24"/>
      <c r="H34" s="23"/>
      <c r="I34" s="23"/>
      <c r="J34" s="14"/>
      <c r="K34" s="24"/>
      <c r="L34" s="25"/>
      <c r="M34" s="25"/>
    </row>
    <row r="35" spans="1:15" x14ac:dyDescent="0.25">
      <c r="A35" s="23"/>
      <c r="B35" s="23"/>
      <c r="C35" s="23"/>
      <c r="D35" s="23"/>
      <c r="E35" s="23"/>
      <c r="F35" s="14"/>
      <c r="G35" s="24"/>
      <c r="H35" s="23"/>
      <c r="I35" s="23"/>
      <c r="J35" s="14"/>
      <c r="K35" s="24"/>
      <c r="L35" s="25"/>
      <c r="M35" s="25"/>
    </row>
    <row r="36" spans="1:15" x14ac:dyDescent="0.25">
      <c r="A36" s="23"/>
      <c r="B36" s="23"/>
      <c r="C36" s="23"/>
      <c r="D36" s="23"/>
      <c r="E36" s="23"/>
      <c r="F36" s="14"/>
      <c r="G36" s="24"/>
      <c r="H36" s="23"/>
      <c r="I36" s="23"/>
      <c r="J36" s="14"/>
      <c r="K36" s="24"/>
      <c r="L36" s="25"/>
      <c r="M36" s="25"/>
      <c r="N36" s="14"/>
      <c r="O36" s="15"/>
    </row>
    <row r="37" spans="1:15" x14ac:dyDescent="0.25">
      <c r="A37" s="23"/>
      <c r="B37" s="23"/>
      <c r="C37" s="23"/>
      <c r="D37" s="23"/>
      <c r="E37" s="23"/>
      <c r="F37" s="14"/>
      <c r="G37" s="24"/>
      <c r="H37" s="23"/>
      <c r="I37" s="23"/>
      <c r="J37" s="14"/>
      <c r="K37" s="24"/>
      <c r="L37" s="25"/>
      <c r="M37" s="25"/>
    </row>
    <row r="38" spans="1:15" x14ac:dyDescent="0.25">
      <c r="A38" s="23"/>
      <c r="B38" s="23"/>
      <c r="C38" s="23"/>
      <c r="D38" s="23"/>
      <c r="E38" s="23"/>
      <c r="F38" s="14"/>
      <c r="G38" s="24"/>
      <c r="H38" s="23"/>
      <c r="I38" s="23"/>
      <c r="J38" s="14"/>
      <c r="K38" s="24"/>
      <c r="L38" s="25"/>
      <c r="M38" s="25"/>
    </row>
    <row r="39" spans="1:15" x14ac:dyDescent="0.25">
      <c r="A39" s="23"/>
      <c r="B39" s="23"/>
      <c r="C39" s="23"/>
      <c r="D39" s="23"/>
      <c r="E39" s="23"/>
      <c r="F39" s="14"/>
      <c r="G39" s="24"/>
      <c r="H39" s="23"/>
      <c r="I39" s="23"/>
      <c r="J39" s="14"/>
      <c r="K39" s="24"/>
      <c r="L39" s="25"/>
      <c r="M39" s="25"/>
    </row>
    <row r="40" spans="1:15" x14ac:dyDescent="0.25">
      <c r="A40" s="23"/>
      <c r="B40" s="23"/>
      <c r="C40" s="23"/>
      <c r="D40" s="23"/>
      <c r="E40" s="23"/>
      <c r="F40" s="14"/>
      <c r="G40" s="24"/>
      <c r="H40" s="23"/>
      <c r="I40" s="23"/>
      <c r="J40" s="14"/>
      <c r="K40" s="24"/>
      <c r="L40" s="25"/>
      <c r="M40" s="25"/>
    </row>
    <row r="41" spans="1:15" x14ac:dyDescent="0.25">
      <c r="A41" s="23"/>
      <c r="B41" s="23"/>
      <c r="C41" s="23"/>
      <c r="D41" s="23"/>
      <c r="E41" s="23"/>
      <c r="F41" s="14"/>
      <c r="G41" s="24"/>
      <c r="H41" s="23"/>
      <c r="I41" s="23"/>
      <c r="J41" s="14"/>
      <c r="K41" s="24"/>
      <c r="L41" s="25"/>
      <c r="M41" s="25"/>
    </row>
    <row r="42" spans="1:15" x14ac:dyDescent="0.25">
      <c r="A42" s="23"/>
      <c r="B42" s="23"/>
      <c r="C42" s="23"/>
      <c r="D42" s="23"/>
      <c r="E42" s="23"/>
      <c r="F42" s="14"/>
      <c r="G42" s="24"/>
      <c r="H42" s="23"/>
      <c r="I42" s="23"/>
      <c r="J42" s="14"/>
      <c r="K42" s="24"/>
      <c r="L42" s="25"/>
      <c r="M42" s="25"/>
    </row>
    <row r="43" spans="1:15" x14ac:dyDescent="0.25">
      <c r="A43" s="23"/>
      <c r="B43" s="23"/>
      <c r="C43" s="23"/>
      <c r="D43" s="23"/>
      <c r="E43" s="23"/>
      <c r="F43" s="14"/>
      <c r="G43" s="24"/>
      <c r="H43" s="23"/>
      <c r="I43" s="23"/>
      <c r="J43" s="14"/>
      <c r="K43" s="24"/>
      <c r="L43" s="25"/>
      <c r="M43" s="25"/>
    </row>
    <row r="44" spans="1:15" x14ac:dyDescent="0.25">
      <c r="A44" s="23"/>
      <c r="B44" s="23"/>
      <c r="C44" s="23"/>
      <c r="D44" s="23"/>
      <c r="E44" s="23"/>
      <c r="F44" s="14"/>
      <c r="G44" s="24"/>
      <c r="H44" s="23"/>
      <c r="I44" s="23"/>
      <c r="J44" s="14"/>
      <c r="K44" s="24"/>
      <c r="L44" s="25"/>
      <c r="M44" s="25"/>
    </row>
    <row r="45" spans="1:15" x14ac:dyDescent="0.25">
      <c r="A45" s="23"/>
      <c r="B45" s="23"/>
      <c r="C45" s="23"/>
      <c r="D45" s="23"/>
      <c r="E45" s="23"/>
      <c r="F45" s="14"/>
      <c r="G45" s="24"/>
      <c r="H45" s="23"/>
      <c r="I45" s="23"/>
      <c r="J45" s="14"/>
      <c r="K45" s="24"/>
      <c r="L45" s="25"/>
      <c r="M45" s="25"/>
      <c r="N45" s="14"/>
      <c r="O45" s="15"/>
    </row>
    <row r="46" spans="1:15" x14ac:dyDescent="0.25">
      <c r="A46" s="23"/>
      <c r="B46" s="23"/>
      <c r="C46" s="23"/>
      <c r="D46" s="23"/>
      <c r="E46" s="23"/>
      <c r="F46" s="14"/>
      <c r="G46" s="24"/>
      <c r="H46" s="23"/>
      <c r="I46" s="23"/>
      <c r="J46" s="14"/>
      <c r="K46" s="24"/>
      <c r="L46" s="25"/>
      <c r="M46" s="25"/>
    </row>
    <row r="47" spans="1:15" x14ac:dyDescent="0.25">
      <c r="A47" s="23"/>
      <c r="B47" s="23"/>
      <c r="C47" s="23"/>
      <c r="D47" s="23"/>
      <c r="E47" s="23"/>
      <c r="F47" s="14"/>
      <c r="G47" s="24"/>
      <c r="H47" s="23"/>
      <c r="I47" s="23"/>
      <c r="J47" s="14"/>
      <c r="K47" s="24"/>
      <c r="L47" s="25"/>
      <c r="M47" s="25"/>
    </row>
    <row r="48" spans="1:15" x14ac:dyDescent="0.25">
      <c r="A48" s="23"/>
      <c r="B48" s="23"/>
      <c r="C48" s="23"/>
      <c r="D48" s="23"/>
      <c r="E48" s="23"/>
      <c r="F48" s="14"/>
      <c r="G48" s="24"/>
      <c r="H48" s="23"/>
      <c r="I48" s="23"/>
      <c r="J48" s="14"/>
      <c r="K48" s="24"/>
      <c r="L48" s="25"/>
      <c r="M48" s="25"/>
      <c r="N48" s="14"/>
      <c r="O48" s="15"/>
    </row>
    <row r="49" spans="1:15" x14ac:dyDescent="0.25">
      <c r="A49" s="23"/>
      <c r="B49" s="23"/>
      <c r="C49" s="23"/>
      <c r="D49" s="23"/>
      <c r="E49" s="23"/>
      <c r="F49" s="14"/>
      <c r="G49" s="24"/>
      <c r="H49" s="23"/>
      <c r="I49" s="23"/>
      <c r="J49" s="14"/>
      <c r="K49" s="24"/>
      <c r="L49" s="25"/>
      <c r="M49" s="25"/>
    </row>
    <row r="50" spans="1:15" x14ac:dyDescent="0.25">
      <c r="A50" s="23"/>
      <c r="B50" s="23"/>
      <c r="C50" s="23"/>
      <c r="D50" s="23"/>
      <c r="E50" s="23"/>
      <c r="F50" s="14"/>
      <c r="G50" s="24"/>
      <c r="H50" s="23"/>
      <c r="I50" s="23"/>
      <c r="J50" s="14"/>
      <c r="K50" s="24"/>
      <c r="L50" s="25"/>
      <c r="M50" s="25"/>
    </row>
    <row r="51" spans="1:15" x14ac:dyDescent="0.25">
      <c r="A51" s="23"/>
      <c r="B51" s="23"/>
      <c r="C51" s="23"/>
      <c r="D51" s="23"/>
      <c r="E51" s="23"/>
      <c r="F51" s="14"/>
      <c r="G51" s="24"/>
      <c r="H51" s="23"/>
      <c r="I51" s="23"/>
      <c r="J51" s="14"/>
      <c r="K51" s="24"/>
      <c r="L51" s="25"/>
      <c r="M51" s="25"/>
      <c r="N51" s="14"/>
      <c r="O51" s="15"/>
    </row>
    <row r="52" spans="1:15" x14ac:dyDescent="0.25">
      <c r="A52" s="23"/>
      <c r="B52" s="23"/>
      <c r="C52" s="23"/>
      <c r="D52" s="23"/>
      <c r="E52" s="23"/>
      <c r="F52" s="14"/>
      <c r="G52" s="24"/>
      <c r="H52" s="23"/>
      <c r="I52" s="23"/>
      <c r="J52" s="14"/>
      <c r="K52" s="24"/>
      <c r="L52" s="25"/>
      <c r="M52" s="25"/>
      <c r="N52" s="14"/>
      <c r="O52" s="15"/>
    </row>
    <row r="53" spans="1:15" x14ac:dyDescent="0.25">
      <c r="A53" s="23"/>
      <c r="B53" s="23"/>
      <c r="C53" s="23"/>
      <c r="D53" s="23"/>
      <c r="E53" s="23"/>
      <c r="F53" s="14"/>
      <c r="G53" s="24"/>
      <c r="H53" s="23"/>
      <c r="I53" s="23"/>
      <c r="J53" s="14"/>
      <c r="K53" s="24"/>
      <c r="L53" s="25"/>
      <c r="M53" s="25"/>
      <c r="N53" s="14"/>
      <c r="O53" s="15"/>
    </row>
    <row r="54" spans="1:15" x14ac:dyDescent="0.25">
      <c r="A54" s="23"/>
      <c r="B54" s="23"/>
      <c r="C54" s="23"/>
      <c r="D54" s="23"/>
      <c r="E54" s="23"/>
      <c r="F54" s="14"/>
      <c r="G54" s="24"/>
      <c r="H54" s="23"/>
      <c r="I54" s="23"/>
      <c r="J54" s="14"/>
      <c r="K54" s="24"/>
      <c r="L54" s="25"/>
      <c r="M54" s="25"/>
      <c r="N54" s="14"/>
      <c r="O54" s="15"/>
    </row>
    <row r="55" spans="1:15" x14ac:dyDescent="0.25">
      <c r="A55" s="23"/>
      <c r="B55" s="23"/>
      <c r="C55" s="23"/>
      <c r="D55" s="23"/>
      <c r="E55" s="23"/>
      <c r="F55" s="14"/>
      <c r="G55" s="24"/>
      <c r="H55" s="23"/>
      <c r="I55" s="23"/>
      <c r="J55" s="14"/>
      <c r="K55" s="24"/>
      <c r="L55" s="25"/>
      <c r="M55" s="25"/>
      <c r="N55" s="14"/>
      <c r="O55" s="15"/>
    </row>
    <row r="56" spans="1:15" x14ac:dyDescent="0.25">
      <c r="A56" s="23"/>
      <c r="B56" s="23"/>
      <c r="C56" s="23"/>
      <c r="D56" s="23"/>
      <c r="E56" s="23"/>
      <c r="F56" s="14"/>
      <c r="G56" s="24"/>
      <c r="H56" s="23"/>
      <c r="I56" s="23"/>
      <c r="J56" s="14"/>
      <c r="K56" s="24"/>
      <c r="L56" s="25"/>
      <c r="M56" s="25"/>
      <c r="N56" s="14"/>
      <c r="O56" s="15"/>
    </row>
    <row r="57" spans="1:15" x14ac:dyDescent="0.25">
      <c r="A57" s="23"/>
      <c r="B57" s="23"/>
      <c r="C57" s="23"/>
      <c r="D57" s="23"/>
      <c r="E57" s="23"/>
      <c r="F57" s="14"/>
      <c r="G57" s="24"/>
      <c r="H57" s="23"/>
      <c r="I57" s="23"/>
      <c r="J57" s="14"/>
      <c r="K57" s="24"/>
      <c r="L57" s="25"/>
      <c r="M57" s="25"/>
      <c r="N57" s="14"/>
      <c r="O57" s="15"/>
    </row>
    <row r="58" spans="1:15" x14ac:dyDescent="0.25">
      <c r="A58" s="23"/>
      <c r="B58" s="23"/>
      <c r="C58" s="23"/>
      <c r="D58" s="23"/>
      <c r="E58" s="23"/>
      <c r="F58" s="14"/>
      <c r="G58" s="24"/>
      <c r="H58" s="23"/>
      <c r="I58" s="23"/>
      <c r="J58" s="14"/>
      <c r="K58" s="24"/>
      <c r="L58" s="25"/>
      <c r="M58" s="25"/>
      <c r="N58" s="14"/>
      <c r="O58" s="15"/>
    </row>
    <row r="59" spans="1:15" x14ac:dyDescent="0.25">
      <c r="A59" s="23"/>
      <c r="B59" s="23"/>
      <c r="C59" s="23"/>
      <c r="D59" s="23"/>
      <c r="E59" s="23"/>
      <c r="F59" s="14"/>
      <c r="G59" s="24"/>
      <c r="H59" s="23"/>
      <c r="I59" s="23"/>
      <c r="J59" s="14"/>
      <c r="K59" s="24"/>
      <c r="L59" s="25"/>
      <c r="M59" s="25"/>
      <c r="N59" s="14"/>
      <c r="O59" s="15"/>
    </row>
    <row r="60" spans="1:15" x14ac:dyDescent="0.25">
      <c r="A60" s="23"/>
      <c r="B60" s="23"/>
      <c r="C60" s="23"/>
      <c r="D60" s="23"/>
      <c r="E60" s="23"/>
      <c r="F60" s="14"/>
      <c r="G60" s="24"/>
      <c r="H60" s="23"/>
      <c r="I60" s="23"/>
      <c r="J60" s="14"/>
      <c r="K60" s="24"/>
      <c r="M60" s="25"/>
      <c r="N60" s="14"/>
      <c r="O60" s="15"/>
    </row>
    <row r="61" spans="1:15" x14ac:dyDescent="0.25">
      <c r="A61" s="23"/>
      <c r="B61" s="23"/>
      <c r="C61" s="23"/>
      <c r="D61" s="23"/>
      <c r="E61" s="23"/>
      <c r="F61" s="14"/>
      <c r="G61" s="24"/>
      <c r="H61" s="23"/>
      <c r="I61" s="23"/>
      <c r="J61" s="14"/>
      <c r="K61" s="24"/>
      <c r="L61" s="25"/>
      <c r="M61" s="25"/>
      <c r="N61" s="14"/>
      <c r="O61" s="15"/>
    </row>
    <row r="62" spans="1:15" x14ac:dyDescent="0.25">
      <c r="A62" s="23"/>
      <c r="B62" s="23"/>
      <c r="C62" s="23"/>
      <c r="D62" s="23"/>
      <c r="E62" s="23"/>
      <c r="F62" s="14"/>
      <c r="G62" s="24"/>
      <c r="H62" s="23"/>
      <c r="I62" s="23"/>
      <c r="J62" s="14"/>
      <c r="K62" s="24"/>
      <c r="L62" s="25"/>
      <c r="M62" s="25"/>
      <c r="N62" s="14"/>
      <c r="O62" s="15"/>
    </row>
    <row r="63" spans="1:15" x14ac:dyDescent="0.25">
      <c r="A63" s="23"/>
      <c r="B63" s="23"/>
      <c r="C63" s="23"/>
      <c r="D63" s="23"/>
      <c r="E63" s="23"/>
      <c r="F63" s="14"/>
      <c r="G63" s="24"/>
      <c r="H63" s="23"/>
      <c r="I63" s="23"/>
      <c r="J63" s="14"/>
      <c r="K63" s="24"/>
      <c r="L63" s="25"/>
      <c r="M63" s="25"/>
      <c r="N63" s="14"/>
      <c r="O63" s="15"/>
    </row>
    <row r="64" spans="1:15" x14ac:dyDescent="0.25">
      <c r="A64" s="23"/>
      <c r="B64" s="23"/>
      <c r="C64" s="23"/>
      <c r="D64" s="23"/>
      <c r="E64" s="23"/>
      <c r="F64" s="14"/>
      <c r="G64" s="24"/>
      <c r="H64" s="23"/>
      <c r="I64" s="23"/>
      <c r="J64" s="14"/>
      <c r="K64" s="24"/>
      <c r="L64" s="25"/>
      <c r="M64" s="25"/>
      <c r="N64" s="14"/>
      <c r="O64" s="15"/>
    </row>
    <row r="65" spans="1:15" x14ac:dyDescent="0.25">
      <c r="A65" s="23"/>
      <c r="B65" s="23"/>
      <c r="C65" s="23"/>
      <c r="D65" s="23"/>
      <c r="E65" s="23"/>
      <c r="F65" s="14"/>
      <c r="G65" s="24"/>
      <c r="H65" s="23"/>
      <c r="I65" s="23"/>
      <c r="J65" s="14"/>
      <c r="K65" s="24"/>
      <c r="L65" s="25"/>
      <c r="M65" s="25"/>
      <c r="N65" s="14"/>
      <c r="O65" s="15"/>
    </row>
    <row r="66" spans="1:15" x14ac:dyDescent="0.25">
      <c r="A66" s="23"/>
      <c r="B66" s="23"/>
      <c r="C66" s="23"/>
      <c r="D66" s="23"/>
      <c r="E66" s="23"/>
      <c r="F66" s="14"/>
      <c r="G66" s="24"/>
      <c r="H66" s="23"/>
      <c r="I66" s="23"/>
      <c r="J66" s="14"/>
      <c r="K66" s="24"/>
      <c r="L66" s="25"/>
      <c r="M66" s="25"/>
      <c r="N66" s="14"/>
      <c r="O66" s="15"/>
    </row>
    <row r="67" spans="1:15" x14ac:dyDescent="0.25">
      <c r="A67" s="23"/>
      <c r="B67" s="23"/>
      <c r="C67" s="23"/>
      <c r="D67" s="23"/>
      <c r="E67" s="23"/>
      <c r="F67" s="14"/>
      <c r="G67" s="24"/>
      <c r="H67" s="23"/>
      <c r="I67" s="23"/>
      <c r="J67" s="14"/>
      <c r="K67" s="24"/>
      <c r="L67" s="25"/>
      <c r="M67" s="25"/>
      <c r="N67" s="14"/>
      <c r="O67" s="15"/>
    </row>
    <row r="68" spans="1:15" x14ac:dyDescent="0.25">
      <c r="A68" s="23"/>
      <c r="B68" s="23"/>
      <c r="C68" s="23"/>
      <c r="D68" s="23"/>
      <c r="E68" s="23"/>
      <c r="F68" s="14"/>
      <c r="G68" s="24"/>
      <c r="H68" s="23"/>
      <c r="I68" s="23"/>
      <c r="J68" s="14"/>
      <c r="K68" s="24"/>
      <c r="L68" s="25"/>
      <c r="M68" s="25"/>
      <c r="N68" s="14"/>
      <c r="O68" s="15"/>
    </row>
    <row r="69" spans="1:15" x14ac:dyDescent="0.25">
      <c r="A69" s="23"/>
      <c r="B69" s="23"/>
      <c r="C69" s="23"/>
      <c r="D69" s="23"/>
      <c r="E69" s="23"/>
      <c r="F69" s="14"/>
      <c r="G69" s="24"/>
      <c r="H69" s="23"/>
      <c r="I69" s="23"/>
      <c r="J69" s="14"/>
      <c r="K69" s="24"/>
      <c r="L69" s="25"/>
      <c r="M69" s="25"/>
      <c r="N69" s="14"/>
      <c r="O69" s="15"/>
    </row>
    <row r="70" spans="1:15" x14ac:dyDescent="0.25">
      <c r="A70" s="23"/>
      <c r="B70" s="23"/>
      <c r="C70" s="23"/>
      <c r="D70" s="23"/>
      <c r="E70" s="23"/>
      <c r="F70" s="14"/>
      <c r="G70" s="24"/>
      <c r="H70" s="23"/>
      <c r="I70" s="23"/>
      <c r="J70" s="14"/>
      <c r="K70" s="24"/>
      <c r="L70" s="25"/>
      <c r="M70" s="25"/>
      <c r="N70" s="14"/>
      <c r="O70" s="15"/>
    </row>
    <row r="71" spans="1:15" x14ac:dyDescent="0.25">
      <c r="A71" s="23"/>
      <c r="B71" s="23"/>
      <c r="C71" s="23"/>
      <c r="D71" s="23"/>
      <c r="E71" s="23"/>
      <c r="F71" s="14"/>
      <c r="G71" s="24"/>
      <c r="H71" s="23"/>
      <c r="I71" s="23"/>
      <c r="J71" s="14"/>
      <c r="K71" s="24"/>
      <c r="L71" s="25"/>
      <c r="M71" s="25"/>
      <c r="N71" s="14"/>
      <c r="O71" s="15"/>
    </row>
    <row r="72" spans="1:15" x14ac:dyDescent="0.25">
      <c r="A72" s="23"/>
      <c r="B72" s="23"/>
      <c r="C72" s="23"/>
      <c r="D72" s="23"/>
      <c r="E72" s="23"/>
      <c r="F72" s="14"/>
      <c r="G72" s="24"/>
      <c r="H72" s="23"/>
      <c r="I72" s="23"/>
      <c r="J72" s="14"/>
      <c r="K72" s="24"/>
      <c r="L72" s="25"/>
      <c r="M72" s="25"/>
      <c r="N72" s="14"/>
      <c r="O72" s="15"/>
    </row>
    <row r="73" spans="1:15" x14ac:dyDescent="0.25">
      <c r="A73" s="23"/>
      <c r="B73" s="23"/>
      <c r="C73" s="23"/>
      <c r="D73" s="23"/>
      <c r="E73" s="23"/>
      <c r="F73" s="14"/>
      <c r="G73" s="24"/>
      <c r="H73" s="23"/>
      <c r="I73" s="23"/>
      <c r="J73" s="14"/>
      <c r="K73" s="24"/>
      <c r="L73" s="25"/>
      <c r="M73" s="25"/>
      <c r="N73" s="14"/>
      <c r="O73" s="15"/>
    </row>
    <row r="74" spans="1:15" x14ac:dyDescent="0.25">
      <c r="A74" s="23"/>
      <c r="B74" s="23"/>
      <c r="C74" s="23"/>
      <c r="D74" s="23"/>
      <c r="E74" s="23"/>
      <c r="F74" s="14"/>
      <c r="G74" s="24"/>
      <c r="H74" s="23"/>
      <c r="I74" s="23"/>
      <c r="J74" s="14"/>
      <c r="K74" s="24"/>
      <c r="L74" s="25"/>
      <c r="M74" s="25"/>
      <c r="N74" s="14"/>
      <c r="O74" s="15"/>
    </row>
    <row r="75" spans="1:15" x14ac:dyDescent="0.25">
      <c r="A75" s="23"/>
      <c r="B75" s="23"/>
      <c r="C75" s="23"/>
      <c r="D75" s="23"/>
      <c r="E75" s="23"/>
      <c r="F75" s="14"/>
      <c r="G75" s="24"/>
      <c r="H75" s="23"/>
      <c r="I75" s="23"/>
      <c r="J75" s="14"/>
      <c r="K75" s="24"/>
      <c r="L75" s="25"/>
      <c r="M75" s="25"/>
    </row>
    <row r="76" spans="1:15" x14ac:dyDescent="0.25">
      <c r="A76" s="23"/>
      <c r="B76" s="23"/>
      <c r="C76" s="23"/>
      <c r="D76" s="23"/>
      <c r="E76" s="23"/>
      <c r="F76" s="14"/>
      <c r="G76" s="24"/>
      <c r="H76" s="23"/>
      <c r="I76" s="23"/>
      <c r="J76" s="14"/>
      <c r="K76" s="24"/>
      <c r="L76" s="25"/>
      <c r="M76" s="25"/>
    </row>
    <row r="77" spans="1:15" x14ac:dyDescent="0.25">
      <c r="A77" s="23"/>
      <c r="B77" s="23"/>
      <c r="C77" s="23"/>
      <c r="D77" s="23"/>
      <c r="E77" s="23"/>
      <c r="F77" s="14"/>
      <c r="G77" s="24"/>
      <c r="H77" s="23"/>
      <c r="I77" s="23"/>
      <c r="J77" s="14"/>
      <c r="K77" s="24"/>
      <c r="L77" s="25"/>
      <c r="M77" s="25"/>
    </row>
    <row r="78" spans="1:15" x14ac:dyDescent="0.25">
      <c r="A78" s="23"/>
      <c r="B78" s="23"/>
      <c r="C78" s="23"/>
      <c r="D78" s="23"/>
      <c r="E78" s="23"/>
      <c r="F78" s="14"/>
      <c r="G78" s="24"/>
      <c r="H78" s="23"/>
      <c r="I78" s="23"/>
      <c r="J78" s="14"/>
      <c r="K78" s="24"/>
      <c r="L78" s="25"/>
      <c r="M78" s="25"/>
      <c r="N78" s="14"/>
      <c r="O78" s="15"/>
    </row>
    <row r="79" spans="1:15" x14ac:dyDescent="0.25">
      <c r="A79" s="23"/>
      <c r="B79" s="23"/>
      <c r="C79" s="23"/>
      <c r="D79" s="23"/>
      <c r="E79" s="23"/>
      <c r="F79" s="14"/>
      <c r="G79" s="24"/>
      <c r="H79" s="23"/>
      <c r="I79" s="23"/>
      <c r="J79" s="14"/>
      <c r="K79" s="24"/>
      <c r="L79" s="25"/>
      <c r="M79" s="25"/>
      <c r="N79" s="14"/>
      <c r="O79" s="15"/>
    </row>
    <row r="80" spans="1:15" x14ac:dyDescent="0.25">
      <c r="A80" s="23"/>
      <c r="B80" s="23"/>
      <c r="C80" s="23"/>
      <c r="D80" s="23"/>
      <c r="E80" s="23"/>
      <c r="F80" s="14"/>
      <c r="G80" s="24"/>
      <c r="H80" s="23"/>
      <c r="I80" s="23"/>
      <c r="J80" s="14"/>
      <c r="K80" s="24"/>
      <c r="L80" s="25"/>
      <c r="M80" s="25"/>
    </row>
    <row r="81" spans="1:15" x14ac:dyDescent="0.25">
      <c r="A81" s="23"/>
      <c r="B81" s="23"/>
      <c r="C81" s="23"/>
      <c r="D81" s="23"/>
      <c r="E81" s="23"/>
      <c r="F81" s="14"/>
      <c r="G81" s="24"/>
      <c r="H81" s="23"/>
      <c r="I81" s="23"/>
      <c r="J81" s="14"/>
      <c r="K81" s="24"/>
      <c r="L81" s="25"/>
      <c r="M81" s="25"/>
    </row>
    <row r="82" spans="1:15" x14ac:dyDescent="0.25">
      <c r="A82" s="23"/>
      <c r="B82" s="23"/>
      <c r="C82" s="23"/>
      <c r="D82" s="23"/>
      <c r="E82" s="23"/>
      <c r="F82" s="14"/>
      <c r="G82" s="24"/>
      <c r="H82" s="23"/>
      <c r="I82" s="23"/>
      <c r="J82" s="14"/>
      <c r="K82" s="24"/>
      <c r="L82" s="25"/>
      <c r="M82" s="25"/>
    </row>
    <row r="83" spans="1:15" x14ac:dyDescent="0.25">
      <c r="A83" s="23"/>
      <c r="B83" s="23"/>
      <c r="C83" s="23"/>
      <c r="D83" s="23"/>
      <c r="E83" s="23"/>
      <c r="F83" s="14"/>
      <c r="G83" s="24"/>
      <c r="H83" s="23"/>
      <c r="I83" s="23"/>
      <c r="J83" s="14"/>
      <c r="K83" s="24"/>
      <c r="L83" s="25"/>
      <c r="M83" s="25"/>
    </row>
    <row r="84" spans="1:15" x14ac:dyDescent="0.25">
      <c r="A84" s="23"/>
      <c r="B84" s="23"/>
      <c r="C84" s="23"/>
      <c r="D84" s="23"/>
      <c r="E84" s="23"/>
      <c r="F84" s="14"/>
      <c r="G84" s="24"/>
      <c r="H84" s="23"/>
      <c r="I84" s="23"/>
      <c r="J84" s="14"/>
      <c r="K84" s="24"/>
      <c r="L84" s="25"/>
      <c r="M84" s="25"/>
    </row>
    <row r="85" spans="1:15" x14ac:dyDescent="0.25">
      <c r="A85" s="23"/>
      <c r="B85" s="23"/>
      <c r="C85" s="23"/>
      <c r="D85" s="23"/>
      <c r="E85" s="23"/>
      <c r="F85" s="14"/>
      <c r="G85" s="24"/>
      <c r="H85" s="23"/>
      <c r="I85" s="23"/>
      <c r="J85" s="14"/>
      <c r="K85" s="24"/>
      <c r="L85" s="25"/>
      <c r="M85" s="25"/>
      <c r="N85" s="14"/>
      <c r="O85" s="15"/>
    </row>
    <row r="86" spans="1:15" x14ac:dyDescent="0.25">
      <c r="A86" s="23"/>
      <c r="B86" s="23"/>
      <c r="C86" s="23"/>
      <c r="D86" s="23"/>
      <c r="E86" s="23"/>
      <c r="F86" s="14"/>
      <c r="G86" s="24"/>
      <c r="H86" s="23"/>
      <c r="I86" s="23"/>
      <c r="J86" s="14"/>
      <c r="K86" s="24"/>
      <c r="L86" s="25"/>
      <c r="M86" s="25"/>
    </row>
    <row r="87" spans="1:15" x14ac:dyDescent="0.25">
      <c r="A87" s="23"/>
      <c r="B87" s="23"/>
      <c r="C87" s="23"/>
      <c r="D87" s="23"/>
      <c r="E87" s="23"/>
      <c r="F87" s="14"/>
      <c r="G87" s="24"/>
      <c r="H87" s="23"/>
      <c r="I87" s="23"/>
      <c r="J87" s="14"/>
      <c r="K87" s="24"/>
      <c r="L87" s="25"/>
      <c r="M87" s="25"/>
    </row>
    <row r="88" spans="1:15" x14ac:dyDescent="0.25">
      <c r="A88" s="23"/>
      <c r="B88" s="23"/>
      <c r="C88" s="23"/>
      <c r="D88" s="23"/>
      <c r="E88" s="23"/>
      <c r="F88" s="14"/>
      <c r="G88" s="24"/>
      <c r="H88" s="23"/>
      <c r="I88" s="23"/>
      <c r="J88" s="14"/>
      <c r="K88" s="24"/>
      <c r="L88" s="25"/>
      <c r="M88" s="25"/>
    </row>
    <row r="89" spans="1:15" x14ac:dyDescent="0.25">
      <c r="A89" s="23"/>
      <c r="B89" s="23"/>
      <c r="C89" s="23"/>
      <c r="D89" s="23"/>
      <c r="E89" s="23"/>
      <c r="F89" s="14"/>
      <c r="G89" s="24"/>
      <c r="H89" s="23"/>
      <c r="I89" s="23"/>
      <c r="J89" s="14"/>
      <c r="K89" s="24"/>
      <c r="L89" s="25"/>
      <c r="M89" s="25"/>
    </row>
    <row r="90" spans="1:15" x14ac:dyDescent="0.25">
      <c r="A90" s="23"/>
      <c r="B90" s="23"/>
      <c r="C90" s="23"/>
      <c r="D90" s="23"/>
      <c r="E90" s="23"/>
      <c r="F90" s="14"/>
      <c r="G90" s="24"/>
      <c r="H90" s="23"/>
      <c r="I90" s="23"/>
      <c r="J90" s="14"/>
      <c r="K90" s="24"/>
      <c r="L90" s="25"/>
      <c r="M90" s="25"/>
    </row>
    <row r="91" spans="1:15" x14ac:dyDescent="0.25">
      <c r="A91" s="23"/>
      <c r="B91" s="23"/>
      <c r="C91" s="23"/>
      <c r="D91" s="23"/>
      <c r="E91" s="23"/>
      <c r="F91" s="14"/>
      <c r="G91" s="24"/>
      <c r="H91" s="23"/>
      <c r="I91" s="23"/>
      <c r="J91" s="14"/>
      <c r="K91" s="24"/>
      <c r="L91" s="25"/>
      <c r="M91" s="25"/>
    </row>
    <row r="92" spans="1:15" x14ac:dyDescent="0.25">
      <c r="A92" s="23"/>
      <c r="B92" s="23"/>
      <c r="C92" s="23"/>
      <c r="D92" s="23"/>
      <c r="E92" s="23"/>
      <c r="F92" s="14"/>
      <c r="G92" s="24"/>
      <c r="H92" s="23"/>
      <c r="I92" s="23"/>
      <c r="J92" s="14"/>
      <c r="K92" s="24"/>
      <c r="L92" s="25"/>
      <c r="M92" s="25"/>
      <c r="N92" s="14"/>
      <c r="O92" s="15"/>
    </row>
    <row r="93" spans="1:15" x14ac:dyDescent="0.25">
      <c r="A93" s="23"/>
      <c r="B93" s="23"/>
      <c r="C93" s="23"/>
      <c r="D93" s="23"/>
      <c r="E93" s="23"/>
      <c r="F93" s="14"/>
      <c r="G93" s="24"/>
      <c r="H93" s="23"/>
      <c r="I93" s="23"/>
      <c r="J93" s="14"/>
      <c r="K93" s="24"/>
      <c r="L93" s="25"/>
      <c r="M93" s="25"/>
      <c r="N93" s="14"/>
      <c r="O93" s="15"/>
    </row>
    <row r="94" spans="1:15" x14ac:dyDescent="0.25">
      <c r="A94" s="23"/>
      <c r="B94" s="23"/>
      <c r="C94" s="23"/>
      <c r="D94" s="23"/>
      <c r="E94" s="23"/>
      <c r="F94" s="14"/>
      <c r="G94" s="24"/>
      <c r="H94" s="23"/>
      <c r="I94" s="23"/>
      <c r="J94" s="14"/>
      <c r="K94" s="24"/>
      <c r="L94" s="25"/>
      <c r="M94" s="25"/>
      <c r="N94" s="14"/>
      <c r="O94" s="15"/>
    </row>
    <row r="95" spans="1:15" x14ac:dyDescent="0.25">
      <c r="A95" s="23"/>
      <c r="B95" s="23"/>
      <c r="C95" s="23"/>
      <c r="D95" s="23"/>
      <c r="E95" s="23"/>
      <c r="F95" s="14"/>
      <c r="G95" s="24"/>
      <c r="H95" s="23"/>
      <c r="I95" s="23"/>
      <c r="J95" s="14"/>
      <c r="K95" s="24"/>
      <c r="L95" s="25"/>
      <c r="M95" s="25"/>
      <c r="N95" s="14"/>
      <c r="O95" s="15"/>
    </row>
    <row r="96" spans="1:15" x14ac:dyDescent="0.25">
      <c r="A96" s="23"/>
      <c r="B96" s="23"/>
      <c r="C96" s="23"/>
      <c r="D96" s="23"/>
      <c r="E96" s="23"/>
      <c r="F96" s="14"/>
      <c r="G96" s="24"/>
      <c r="H96" s="23"/>
      <c r="I96" s="23"/>
      <c r="J96" s="14"/>
      <c r="K96" s="24"/>
      <c r="L96" s="25"/>
      <c r="M96" s="25"/>
      <c r="N96" s="14"/>
      <c r="O96" s="15"/>
    </row>
    <row r="97" spans="1:15" x14ac:dyDescent="0.25">
      <c r="A97" s="23"/>
      <c r="B97" s="23"/>
      <c r="C97" s="23"/>
      <c r="D97" s="23"/>
      <c r="E97" s="23"/>
      <c r="F97" s="14"/>
      <c r="G97" s="24"/>
      <c r="H97" s="23"/>
      <c r="I97" s="23"/>
      <c r="J97" s="14"/>
      <c r="K97" s="24"/>
      <c r="L97" s="25"/>
      <c r="M97" s="25"/>
      <c r="N97" s="14"/>
      <c r="O97" s="15"/>
    </row>
    <row r="98" spans="1:15" x14ac:dyDescent="0.25">
      <c r="A98" s="23"/>
      <c r="B98" s="23"/>
      <c r="C98" s="23"/>
      <c r="D98" s="23"/>
      <c r="E98" s="23"/>
      <c r="F98" s="14"/>
      <c r="G98" s="24"/>
      <c r="H98" s="23"/>
      <c r="I98" s="23"/>
      <c r="J98" s="14"/>
      <c r="K98" s="24"/>
      <c r="L98" s="25"/>
      <c r="M98" s="25"/>
      <c r="N98" s="14"/>
      <c r="O98" s="15"/>
    </row>
    <row r="99" spans="1:15" x14ac:dyDescent="0.25">
      <c r="A99" s="23"/>
      <c r="B99" s="23"/>
      <c r="C99" s="23"/>
      <c r="D99" s="23"/>
      <c r="E99" s="23"/>
      <c r="F99" s="14"/>
      <c r="G99" s="24"/>
      <c r="H99" s="23"/>
      <c r="I99" s="23"/>
      <c r="J99" s="14"/>
      <c r="K99" s="24"/>
      <c r="L99" s="25"/>
      <c r="M99" s="25"/>
      <c r="N99" s="14"/>
      <c r="O99" s="15"/>
    </row>
    <row r="100" spans="1:15" x14ac:dyDescent="0.25">
      <c r="A100" s="23"/>
      <c r="B100" s="23"/>
      <c r="C100" s="23"/>
      <c r="D100" s="23"/>
      <c r="E100" s="23"/>
      <c r="F100" s="14"/>
      <c r="G100" s="24"/>
      <c r="H100" s="23"/>
      <c r="I100" s="23"/>
      <c r="J100" s="14"/>
      <c r="K100" s="24"/>
      <c r="L100" s="25"/>
      <c r="M100" s="25"/>
      <c r="N100" s="14"/>
      <c r="O100" s="15"/>
    </row>
    <row r="101" spans="1:15" x14ac:dyDescent="0.25">
      <c r="A101" s="23"/>
      <c r="B101" s="23"/>
      <c r="C101" s="23"/>
      <c r="D101" s="23"/>
      <c r="E101" s="23"/>
      <c r="F101" s="14"/>
      <c r="G101" s="24"/>
      <c r="H101" s="23"/>
      <c r="I101" s="23"/>
      <c r="J101" s="14"/>
      <c r="K101" s="24"/>
      <c r="L101" s="25"/>
      <c r="M101" s="25"/>
      <c r="N101" s="14"/>
      <c r="O101" s="15"/>
    </row>
    <row r="102" spans="1:15" x14ac:dyDescent="0.25">
      <c r="A102" s="23"/>
      <c r="B102" s="23"/>
      <c r="C102" s="23"/>
      <c r="D102" s="23"/>
      <c r="E102" s="23"/>
      <c r="F102" s="14"/>
      <c r="G102" s="24"/>
      <c r="H102" s="23"/>
      <c r="I102" s="23"/>
      <c r="J102" s="14"/>
      <c r="K102" s="24"/>
      <c r="L102" s="25"/>
      <c r="M102" s="25"/>
      <c r="N102" s="14"/>
      <c r="O102" s="15"/>
    </row>
    <row r="103" spans="1:15" x14ac:dyDescent="0.25">
      <c r="A103" s="23"/>
      <c r="B103" s="23"/>
      <c r="C103" s="23"/>
      <c r="D103" s="23"/>
      <c r="E103" s="23"/>
      <c r="F103" s="14"/>
      <c r="G103" s="24"/>
      <c r="H103" s="23"/>
      <c r="I103" s="23"/>
      <c r="J103" s="14"/>
      <c r="K103" s="24"/>
      <c r="L103" s="25"/>
      <c r="M103" s="25"/>
      <c r="N103" s="14"/>
      <c r="O103" s="15"/>
    </row>
    <row r="104" spans="1:15" x14ac:dyDescent="0.25">
      <c r="A104" s="23"/>
      <c r="B104" s="23"/>
      <c r="C104" s="23"/>
      <c r="D104" s="23"/>
      <c r="E104" s="23"/>
      <c r="F104" s="14"/>
      <c r="G104" s="24"/>
      <c r="H104" s="23"/>
      <c r="I104" s="23"/>
      <c r="J104" s="14"/>
      <c r="K104" s="24"/>
      <c r="L104" s="25"/>
      <c r="M104" s="25"/>
      <c r="N104" s="14"/>
      <c r="O104" s="15"/>
    </row>
    <row r="105" spans="1:15" x14ac:dyDescent="0.25">
      <c r="A105" s="23"/>
      <c r="B105" s="23"/>
      <c r="C105" s="23"/>
      <c r="D105" s="23"/>
      <c r="E105" s="23"/>
      <c r="F105" s="14"/>
      <c r="G105" s="24"/>
      <c r="H105" s="23"/>
      <c r="I105" s="23"/>
      <c r="J105" s="14"/>
      <c r="K105" s="24"/>
      <c r="L105" s="25"/>
      <c r="M105" s="25"/>
      <c r="N105" s="14"/>
      <c r="O105" s="15"/>
    </row>
    <row r="106" spans="1:15" x14ac:dyDescent="0.25">
      <c r="A106" s="23"/>
      <c r="B106" s="23"/>
      <c r="C106" s="23"/>
      <c r="D106" s="23"/>
      <c r="E106" s="23"/>
      <c r="F106" s="14"/>
      <c r="G106" s="24"/>
      <c r="H106" s="23"/>
      <c r="I106" s="23"/>
      <c r="J106" s="14"/>
      <c r="K106" s="24"/>
      <c r="L106" s="25"/>
      <c r="M106" s="25"/>
      <c r="N106" s="14"/>
      <c r="O106" s="15"/>
    </row>
    <row r="107" spans="1:15" x14ac:dyDescent="0.25">
      <c r="A107" s="23"/>
      <c r="B107" s="23"/>
      <c r="C107" s="23"/>
      <c r="D107" s="26"/>
      <c r="E107" s="23"/>
      <c r="F107" s="14"/>
      <c r="G107" s="24"/>
      <c r="H107" s="26"/>
      <c r="I107" s="23"/>
      <c r="J107" s="14"/>
      <c r="K107" s="24"/>
      <c r="L107" s="25"/>
      <c r="M107" s="25"/>
      <c r="N107" s="14"/>
      <c r="O107" s="15"/>
    </row>
    <row r="108" spans="1:15" x14ac:dyDescent="0.25">
      <c r="A108" s="23"/>
      <c r="B108" s="23"/>
      <c r="C108" s="23"/>
      <c r="D108" s="23"/>
      <c r="E108" s="23"/>
      <c r="F108" s="14"/>
      <c r="G108" s="24"/>
      <c r="H108" s="23"/>
      <c r="I108" s="23"/>
      <c r="J108" s="14"/>
      <c r="K108" s="24"/>
      <c r="L108" s="25"/>
      <c r="M108" s="25"/>
      <c r="N108" s="14"/>
      <c r="O108" s="15"/>
    </row>
    <row r="109" spans="1:15" x14ac:dyDescent="0.25">
      <c r="A109" s="23"/>
      <c r="B109" s="23"/>
      <c r="C109" s="23"/>
      <c r="D109" s="23"/>
      <c r="E109" s="23"/>
      <c r="F109" s="14"/>
      <c r="G109" s="24"/>
      <c r="H109" s="23"/>
      <c r="I109" s="23"/>
      <c r="J109" s="14"/>
      <c r="K109" s="24"/>
      <c r="L109" s="25"/>
      <c r="M109" s="25"/>
      <c r="N109" s="14"/>
      <c r="O109" s="15"/>
    </row>
    <row r="110" spans="1:15" x14ac:dyDescent="0.25">
      <c r="A110" s="23"/>
      <c r="B110" s="23"/>
      <c r="C110" s="23"/>
      <c r="D110" s="23"/>
      <c r="E110" s="23"/>
      <c r="F110" s="14"/>
      <c r="G110" s="24"/>
      <c r="H110" s="23"/>
      <c r="I110" s="23"/>
      <c r="J110" s="14"/>
      <c r="K110" s="24"/>
      <c r="L110" s="25"/>
      <c r="M110" s="25"/>
      <c r="N110" s="14"/>
      <c r="O110" s="15"/>
    </row>
    <row r="111" spans="1:15" x14ac:dyDescent="0.25">
      <c r="A111" s="23"/>
      <c r="B111" s="23"/>
      <c r="C111" s="23"/>
      <c r="D111" s="23"/>
      <c r="E111" s="23"/>
      <c r="F111" s="14"/>
      <c r="G111" s="24"/>
      <c r="H111" s="23"/>
      <c r="I111" s="23"/>
      <c r="J111" s="14"/>
      <c r="K111" s="24"/>
      <c r="L111" s="25"/>
      <c r="M111" s="25"/>
      <c r="N111" s="14"/>
      <c r="O111" s="15"/>
    </row>
    <row r="112" spans="1:15" x14ac:dyDescent="0.25">
      <c r="A112" s="23"/>
      <c r="B112" s="23"/>
      <c r="C112" s="23"/>
      <c r="D112" s="23"/>
      <c r="E112" s="23"/>
      <c r="F112" s="14"/>
      <c r="G112" s="24"/>
      <c r="H112" s="23"/>
      <c r="I112" s="23"/>
      <c r="J112" s="14"/>
      <c r="K112" s="24"/>
      <c r="L112" s="25"/>
      <c r="M112" s="25"/>
      <c r="N112" s="14"/>
      <c r="O112" s="15"/>
    </row>
    <row r="113" spans="1:15" x14ac:dyDescent="0.25">
      <c r="A113" s="23"/>
      <c r="B113" s="23"/>
      <c r="C113" s="23"/>
      <c r="D113" s="26"/>
      <c r="E113" s="23"/>
      <c r="F113" s="14"/>
      <c r="G113" s="24"/>
      <c r="H113" s="26"/>
      <c r="I113" s="23"/>
      <c r="J113" s="14"/>
      <c r="K113" s="24"/>
      <c r="L113" s="25"/>
      <c r="M113" s="25"/>
      <c r="N113" s="14"/>
      <c r="O113" s="15"/>
    </row>
    <row r="114" spans="1:15" x14ac:dyDescent="0.25">
      <c r="A114" s="23"/>
      <c r="B114" s="23"/>
      <c r="C114" s="23"/>
      <c r="D114" s="23"/>
      <c r="E114" s="23"/>
      <c r="F114" s="14"/>
      <c r="G114" s="24"/>
      <c r="H114" s="23"/>
      <c r="I114" s="23"/>
      <c r="J114" s="14"/>
      <c r="K114" s="24"/>
      <c r="L114" s="25"/>
      <c r="M114" s="25"/>
      <c r="N114" s="14"/>
      <c r="O114" s="15"/>
    </row>
    <row r="115" spans="1:15" x14ac:dyDescent="0.25">
      <c r="A115" s="23"/>
      <c r="B115" s="23"/>
      <c r="C115" s="23"/>
      <c r="D115" s="23"/>
      <c r="E115" s="23"/>
      <c r="F115" s="14"/>
      <c r="G115" s="24"/>
      <c r="H115" s="23"/>
      <c r="I115" s="23"/>
      <c r="J115" s="14"/>
      <c r="K115" s="24"/>
      <c r="L115" s="25"/>
      <c r="M115" s="25"/>
      <c r="N115" s="14"/>
      <c r="O115" s="15"/>
    </row>
    <row r="116" spans="1:15" x14ac:dyDescent="0.25">
      <c r="A116" s="23"/>
      <c r="B116" s="23"/>
      <c r="C116" s="23"/>
      <c r="D116" s="23"/>
      <c r="E116" s="23"/>
      <c r="F116" s="14"/>
      <c r="G116" s="24"/>
      <c r="H116" s="23"/>
      <c r="I116" s="23"/>
      <c r="J116" s="14"/>
      <c r="K116" s="24"/>
      <c r="L116" s="25"/>
      <c r="M116" s="25"/>
      <c r="N116" s="14"/>
      <c r="O116" s="15"/>
    </row>
    <row r="117" spans="1:15" x14ac:dyDescent="0.25">
      <c r="A117" s="23"/>
      <c r="B117" s="23"/>
      <c r="C117" s="23"/>
      <c r="D117" s="23"/>
      <c r="E117" s="23"/>
      <c r="F117" s="14"/>
      <c r="G117" s="24"/>
      <c r="H117" s="23"/>
      <c r="I117" s="23"/>
      <c r="J117" s="14"/>
      <c r="K117" s="24"/>
      <c r="L117" s="25"/>
      <c r="M117" s="25"/>
      <c r="N117" s="14"/>
      <c r="O117" s="15"/>
    </row>
    <row r="118" spans="1:15" x14ac:dyDescent="0.25">
      <c r="A118" s="23"/>
      <c r="B118" s="23"/>
      <c r="C118" s="23"/>
      <c r="D118" s="23"/>
      <c r="E118" s="23"/>
      <c r="F118" s="14"/>
      <c r="G118" s="24"/>
      <c r="H118" s="23"/>
      <c r="I118" s="23"/>
      <c r="J118" s="14"/>
      <c r="K118" s="24"/>
      <c r="L118" s="25"/>
      <c r="M118" s="25"/>
      <c r="N118" s="14"/>
      <c r="O118" s="15"/>
    </row>
    <row r="119" spans="1:15" x14ac:dyDescent="0.25">
      <c r="A119" s="23"/>
      <c r="B119" s="23"/>
      <c r="C119" s="23"/>
      <c r="D119" s="23"/>
      <c r="E119" s="23"/>
      <c r="F119" s="14"/>
      <c r="G119" s="24"/>
      <c r="H119" s="23"/>
      <c r="I119" s="23"/>
      <c r="J119" s="14"/>
      <c r="K119" s="24"/>
      <c r="L119" s="25"/>
      <c r="M119" s="25"/>
      <c r="N119" s="14"/>
      <c r="O119" s="15"/>
    </row>
    <row r="120" spans="1:15" x14ac:dyDescent="0.25">
      <c r="A120" s="23"/>
      <c r="B120" s="23"/>
      <c r="C120" s="23"/>
      <c r="D120" s="23"/>
      <c r="E120" s="23"/>
      <c r="F120" s="14"/>
      <c r="G120" s="24"/>
      <c r="H120" s="23"/>
      <c r="I120" s="23"/>
      <c r="J120" s="14"/>
      <c r="K120" s="24"/>
      <c r="L120" s="25"/>
      <c r="M120" s="25"/>
      <c r="N120" s="14"/>
      <c r="O120" s="15"/>
    </row>
    <row r="121" spans="1:15" x14ac:dyDescent="0.25">
      <c r="A121" s="23"/>
      <c r="B121" s="23"/>
      <c r="C121" s="23"/>
      <c r="D121" s="23"/>
      <c r="E121" s="23"/>
      <c r="F121" s="14"/>
      <c r="G121" s="24"/>
      <c r="H121" s="23"/>
      <c r="I121" s="23"/>
      <c r="J121" s="14"/>
      <c r="K121" s="24"/>
      <c r="L121" s="25"/>
      <c r="M121" s="25"/>
      <c r="N121" s="14"/>
      <c r="O121" s="15"/>
    </row>
    <row r="122" spans="1:15" x14ac:dyDescent="0.25">
      <c r="A122" s="23"/>
      <c r="B122" s="23"/>
      <c r="C122" s="23"/>
      <c r="D122" s="23"/>
      <c r="E122" s="23"/>
      <c r="F122" s="14"/>
      <c r="G122" s="24"/>
      <c r="H122" s="23"/>
      <c r="I122" s="23"/>
      <c r="J122" s="14"/>
      <c r="K122" s="24"/>
      <c r="L122" s="25"/>
      <c r="M122" s="25"/>
      <c r="N122" s="14"/>
      <c r="O122" s="15"/>
    </row>
    <row r="123" spans="1:15" x14ac:dyDescent="0.25">
      <c r="A123" s="23"/>
      <c r="B123" s="23"/>
      <c r="C123" s="23"/>
      <c r="D123" s="23"/>
      <c r="E123" s="23"/>
      <c r="F123" s="14"/>
      <c r="G123" s="24"/>
      <c r="H123" s="23"/>
      <c r="I123" s="23"/>
      <c r="J123" s="14"/>
      <c r="K123" s="24"/>
      <c r="L123" s="25"/>
      <c r="M123" s="25"/>
      <c r="N123" s="14"/>
      <c r="O123" s="15"/>
    </row>
    <row r="124" spans="1:15" x14ac:dyDescent="0.25">
      <c r="A124" s="23"/>
      <c r="B124" s="23"/>
      <c r="C124" s="23"/>
      <c r="D124" s="23"/>
      <c r="E124" s="23"/>
      <c r="F124" s="14"/>
      <c r="G124" s="24"/>
      <c r="H124" s="23"/>
      <c r="I124" s="23"/>
      <c r="J124" s="14"/>
      <c r="K124" s="24"/>
      <c r="L124" s="25"/>
      <c r="M124" s="25"/>
      <c r="N124" s="14"/>
      <c r="O124" s="15"/>
    </row>
    <row r="125" spans="1:15" x14ac:dyDescent="0.25">
      <c r="A125" s="23"/>
      <c r="B125" s="23"/>
      <c r="C125" s="23"/>
      <c r="D125" s="23"/>
      <c r="E125" s="23"/>
      <c r="F125" s="14"/>
      <c r="G125" s="24"/>
      <c r="H125" s="23"/>
      <c r="I125" s="23"/>
      <c r="J125" s="14"/>
      <c r="K125" s="24"/>
      <c r="L125" s="25"/>
      <c r="M125" s="25"/>
      <c r="N125" s="14"/>
      <c r="O125" s="15"/>
    </row>
    <row r="126" spans="1:15" x14ac:dyDescent="0.25">
      <c r="A126" s="23"/>
      <c r="B126" s="23"/>
      <c r="C126" s="23"/>
      <c r="D126" s="23"/>
      <c r="E126" s="23"/>
      <c r="F126" s="14"/>
      <c r="G126" s="24"/>
      <c r="H126" s="23"/>
      <c r="I126" s="23"/>
      <c r="J126" s="14"/>
      <c r="K126" s="24"/>
      <c r="L126" s="25"/>
      <c r="M126" s="25"/>
      <c r="N126" s="14"/>
      <c r="O126" s="15"/>
    </row>
    <row r="127" spans="1:15" x14ac:dyDescent="0.25">
      <c r="A127" s="23"/>
      <c r="B127" s="23"/>
      <c r="C127" s="23"/>
      <c r="D127" s="23"/>
      <c r="E127" s="23"/>
      <c r="F127" s="14"/>
      <c r="G127" s="24"/>
      <c r="H127" s="23"/>
      <c r="I127" s="23"/>
      <c r="J127" s="14"/>
      <c r="K127" s="24"/>
      <c r="L127" s="25"/>
      <c r="M127" s="25"/>
      <c r="N127" s="14"/>
      <c r="O127" s="15"/>
    </row>
    <row r="128" spans="1:15" x14ac:dyDescent="0.25">
      <c r="A128" s="23"/>
      <c r="B128" s="23"/>
      <c r="C128" s="23"/>
      <c r="D128" s="23"/>
      <c r="E128" s="23"/>
      <c r="F128" s="14"/>
      <c r="G128" s="24"/>
      <c r="H128" s="23"/>
      <c r="I128" s="23"/>
      <c r="J128" s="14"/>
      <c r="K128" s="24"/>
      <c r="L128" s="25"/>
      <c r="M128" s="25"/>
      <c r="N128" s="14"/>
      <c r="O128" s="15"/>
    </row>
    <row r="129" spans="1:15" x14ac:dyDescent="0.25">
      <c r="A129" s="23"/>
      <c r="B129" s="23"/>
      <c r="C129" s="23"/>
      <c r="D129" s="23"/>
      <c r="E129" s="23"/>
      <c r="F129" s="14"/>
      <c r="G129" s="24"/>
      <c r="H129" s="23"/>
      <c r="I129" s="23"/>
      <c r="J129" s="14"/>
      <c r="K129" s="24"/>
      <c r="L129" s="25"/>
      <c r="M129" s="25"/>
      <c r="N129" s="14"/>
      <c r="O129" s="15"/>
    </row>
    <row r="130" spans="1:15" x14ac:dyDescent="0.25">
      <c r="A130" s="23"/>
      <c r="B130" s="23"/>
      <c r="C130" s="23"/>
      <c r="D130" s="23"/>
      <c r="E130" s="23"/>
      <c r="F130" s="14"/>
      <c r="G130" s="24"/>
      <c r="H130" s="23"/>
      <c r="I130" s="23"/>
      <c r="J130" s="14"/>
      <c r="K130" s="24"/>
      <c r="L130" s="25"/>
      <c r="M130" s="25"/>
      <c r="N130" s="14"/>
      <c r="O130" s="15"/>
    </row>
    <row r="131" spans="1:15" x14ac:dyDescent="0.25">
      <c r="A131" s="23"/>
      <c r="B131" s="23"/>
      <c r="C131" s="23"/>
      <c r="D131" s="23"/>
      <c r="E131" s="23"/>
      <c r="F131" s="14"/>
      <c r="G131" s="24"/>
      <c r="H131" s="23"/>
      <c r="I131" s="23"/>
      <c r="J131" s="14"/>
      <c r="K131" s="24"/>
      <c r="L131" s="25"/>
      <c r="M131" s="25"/>
      <c r="N131" s="14"/>
      <c r="O131" s="15"/>
    </row>
    <row r="132" spans="1:15" x14ac:dyDescent="0.25">
      <c r="A132" s="23"/>
      <c r="B132" s="23"/>
      <c r="C132" s="23"/>
      <c r="D132" s="23"/>
      <c r="E132" s="23"/>
      <c r="F132" s="14"/>
      <c r="G132" s="24"/>
      <c r="H132" s="23"/>
      <c r="I132" s="23"/>
      <c r="J132" s="14"/>
      <c r="K132" s="24"/>
      <c r="L132" s="25"/>
      <c r="M132" s="25"/>
      <c r="N132" s="14"/>
      <c r="O132" s="15"/>
    </row>
    <row r="133" spans="1:15" x14ac:dyDescent="0.25">
      <c r="A133" s="23"/>
      <c r="B133" s="23"/>
      <c r="C133" s="23"/>
      <c r="D133" s="23"/>
      <c r="E133" s="23"/>
      <c r="F133" s="14"/>
      <c r="G133" s="24"/>
      <c r="H133" s="23"/>
      <c r="I133" s="23"/>
      <c r="J133" s="14"/>
      <c r="K133" s="24"/>
      <c r="L133" s="25"/>
      <c r="M133" s="25"/>
      <c r="N133" s="14"/>
      <c r="O133" s="15"/>
    </row>
    <row r="134" spans="1:15" x14ac:dyDescent="0.25">
      <c r="A134" s="23"/>
      <c r="B134" s="23"/>
      <c r="C134" s="23"/>
      <c r="D134" s="23"/>
      <c r="E134" s="23"/>
      <c r="F134" s="14"/>
      <c r="G134" s="24"/>
      <c r="H134" s="23"/>
      <c r="I134" s="23"/>
      <c r="J134" s="14"/>
      <c r="K134" s="24"/>
      <c r="L134" s="25"/>
      <c r="M134" s="25"/>
      <c r="N134" s="14"/>
      <c r="O134" s="15"/>
    </row>
    <row r="135" spans="1:15" x14ac:dyDescent="0.25">
      <c r="A135" s="23"/>
      <c r="B135" s="23"/>
      <c r="C135" s="23"/>
      <c r="D135" s="23"/>
      <c r="E135" s="23"/>
      <c r="F135" s="14"/>
      <c r="G135" s="24"/>
      <c r="H135" s="23"/>
      <c r="I135" s="23"/>
      <c r="J135" s="14"/>
      <c r="K135" s="24"/>
      <c r="L135" s="25"/>
      <c r="M135" s="25"/>
      <c r="N135" s="14"/>
      <c r="O135" s="15"/>
    </row>
    <row r="136" spans="1:15" x14ac:dyDescent="0.25">
      <c r="A136" s="23"/>
      <c r="B136" s="23"/>
      <c r="C136" s="23"/>
      <c r="D136" s="23"/>
      <c r="E136" s="23"/>
      <c r="F136" s="14"/>
      <c r="G136" s="24"/>
      <c r="H136" s="23"/>
      <c r="I136" s="23"/>
      <c r="J136" s="14"/>
      <c r="K136" s="24"/>
      <c r="L136" s="25"/>
      <c r="M136" s="25"/>
      <c r="N136" s="14"/>
      <c r="O136" s="15"/>
    </row>
    <row r="137" spans="1:15" x14ac:dyDescent="0.25">
      <c r="A137" s="23"/>
      <c r="B137" s="23"/>
      <c r="C137" s="23"/>
      <c r="D137" s="23"/>
      <c r="E137" s="23"/>
      <c r="F137" s="14"/>
      <c r="G137" s="24"/>
      <c r="H137" s="23"/>
      <c r="I137" s="23"/>
      <c r="J137" s="14"/>
      <c r="K137" s="24"/>
      <c r="L137" s="25"/>
      <c r="M137" s="25"/>
      <c r="N137" s="14"/>
      <c r="O137" s="15"/>
    </row>
    <row r="138" spans="1:15" x14ac:dyDescent="0.25">
      <c r="A138" s="23"/>
      <c r="B138" s="23"/>
      <c r="C138" s="23"/>
      <c r="D138" s="23"/>
      <c r="E138" s="23"/>
      <c r="F138" s="14"/>
      <c r="G138" s="24"/>
      <c r="H138" s="23"/>
      <c r="I138" s="23"/>
      <c r="J138" s="14"/>
      <c r="K138" s="24"/>
      <c r="L138" s="25"/>
      <c r="M138" s="25"/>
      <c r="N138" s="14"/>
      <c r="O138" s="15"/>
    </row>
    <row r="139" spans="1:15" x14ac:dyDescent="0.25">
      <c r="A139" s="23"/>
      <c r="B139" s="23"/>
      <c r="C139" s="23"/>
      <c r="D139" s="23"/>
      <c r="E139" s="23"/>
      <c r="F139" s="14"/>
      <c r="G139" s="24"/>
      <c r="H139" s="23"/>
      <c r="I139" s="23"/>
      <c r="J139" s="14"/>
      <c r="K139" s="24"/>
      <c r="L139" s="25"/>
      <c r="M139" s="25"/>
      <c r="N139" s="14"/>
      <c r="O139" s="15"/>
    </row>
    <row r="140" spans="1:15" x14ac:dyDescent="0.25">
      <c r="A140" s="23"/>
      <c r="B140" s="23"/>
      <c r="C140" s="23"/>
      <c r="D140" s="23"/>
      <c r="E140" s="23"/>
      <c r="F140" s="14"/>
      <c r="G140" s="24"/>
      <c r="H140" s="23"/>
      <c r="I140" s="23"/>
      <c r="J140" s="14"/>
      <c r="K140" s="24"/>
      <c r="L140" s="25"/>
      <c r="M140" s="25"/>
      <c r="N140" s="14"/>
      <c r="O140" s="15"/>
    </row>
    <row r="141" spans="1:15" x14ac:dyDescent="0.25">
      <c r="A141" s="23"/>
      <c r="B141" s="23"/>
      <c r="C141" s="23"/>
      <c r="D141" s="23"/>
      <c r="E141" s="23"/>
      <c r="F141" s="14"/>
      <c r="G141" s="24"/>
      <c r="H141" s="23"/>
      <c r="I141" s="23"/>
      <c r="J141" s="14"/>
      <c r="K141" s="24"/>
      <c r="L141" s="25"/>
      <c r="M141" s="25"/>
      <c r="N141" s="14"/>
      <c r="O141" s="15"/>
    </row>
    <row r="142" spans="1:15" x14ac:dyDescent="0.25">
      <c r="A142" s="23"/>
      <c r="B142" s="23"/>
      <c r="C142" s="23"/>
      <c r="D142" s="23"/>
      <c r="E142" s="23"/>
      <c r="F142" s="14"/>
      <c r="G142" s="24"/>
      <c r="H142" s="23"/>
      <c r="I142" s="23"/>
      <c r="J142" s="14"/>
      <c r="K142" s="24"/>
      <c r="L142" s="25"/>
      <c r="M142" s="25"/>
      <c r="N142" s="14"/>
      <c r="O142" s="15"/>
    </row>
    <row r="143" spans="1:15" x14ac:dyDescent="0.25">
      <c r="A143" s="23"/>
      <c r="B143" s="23"/>
      <c r="C143" s="23"/>
      <c r="D143" s="23"/>
      <c r="E143" s="23"/>
      <c r="F143" s="14"/>
      <c r="G143" s="24"/>
      <c r="H143" s="23"/>
      <c r="I143" s="23"/>
      <c r="J143" s="14"/>
      <c r="K143" s="24"/>
      <c r="L143" s="25"/>
      <c r="M143" s="25"/>
      <c r="N143" s="14"/>
      <c r="O143" s="15"/>
    </row>
    <row r="144" spans="1:15" x14ac:dyDescent="0.25">
      <c r="A144" s="23"/>
      <c r="B144" s="23"/>
      <c r="C144" s="23"/>
      <c r="D144" s="23"/>
      <c r="E144" s="23"/>
      <c r="F144" s="14"/>
      <c r="G144" s="24"/>
      <c r="H144" s="23"/>
      <c r="I144" s="23"/>
      <c r="J144" s="14"/>
      <c r="K144" s="24"/>
      <c r="L144" s="25"/>
      <c r="M144" s="25"/>
      <c r="N144" s="14"/>
      <c r="O144" s="15"/>
    </row>
    <row r="145" spans="1:15" x14ac:dyDescent="0.25">
      <c r="A145" s="23"/>
      <c r="B145" s="23"/>
      <c r="C145" s="23"/>
      <c r="D145" s="23"/>
      <c r="E145" s="23"/>
      <c r="F145" s="14"/>
      <c r="G145" s="24"/>
      <c r="H145" s="23"/>
      <c r="I145" s="23"/>
      <c r="J145" s="14"/>
      <c r="K145" s="24"/>
      <c r="L145" s="25"/>
      <c r="M145" s="25"/>
      <c r="N145" s="14"/>
      <c r="O145" s="15"/>
    </row>
    <row r="146" spans="1:15" x14ac:dyDescent="0.25">
      <c r="A146" s="23"/>
      <c r="B146" s="23"/>
      <c r="C146" s="23"/>
      <c r="D146" s="23"/>
      <c r="E146" s="23"/>
      <c r="F146" s="14"/>
      <c r="G146" s="24"/>
      <c r="H146" s="23"/>
      <c r="I146" s="23"/>
      <c r="J146" s="14"/>
      <c r="K146" s="24"/>
      <c r="L146" s="25"/>
      <c r="M146" s="25"/>
      <c r="N146" s="14"/>
      <c r="O146" s="15"/>
    </row>
    <row r="147" spans="1:15" x14ac:dyDescent="0.25">
      <c r="A147" s="23"/>
      <c r="B147" s="23"/>
      <c r="C147" s="23"/>
      <c r="D147" s="23"/>
      <c r="E147" s="23"/>
      <c r="F147" s="14"/>
      <c r="G147" s="24"/>
      <c r="H147" s="23"/>
      <c r="I147" s="23"/>
      <c r="J147" s="14"/>
      <c r="K147" s="24"/>
      <c r="L147" s="25"/>
      <c r="M147" s="25"/>
      <c r="N147" s="14"/>
      <c r="O147" s="15"/>
    </row>
    <row r="148" spans="1:15" x14ac:dyDescent="0.25">
      <c r="A148" s="23"/>
      <c r="B148" s="23"/>
      <c r="C148" s="23"/>
      <c r="D148" s="23"/>
      <c r="E148" s="23"/>
      <c r="F148" s="14"/>
      <c r="G148" s="24"/>
      <c r="H148" s="23"/>
      <c r="I148" s="23"/>
      <c r="J148" s="14"/>
      <c r="K148" s="24"/>
      <c r="L148" s="25"/>
      <c r="M148" s="25"/>
      <c r="N148" s="14"/>
      <c r="O148" s="15"/>
    </row>
    <row r="149" spans="1:15" x14ac:dyDescent="0.25">
      <c r="A149" s="23"/>
      <c r="B149" s="23"/>
      <c r="C149" s="23"/>
      <c r="D149" s="23"/>
      <c r="E149" s="23"/>
      <c r="F149" s="14"/>
      <c r="G149" s="24"/>
      <c r="H149" s="23"/>
      <c r="I149" s="23"/>
      <c r="J149" s="14"/>
      <c r="K149" s="24"/>
      <c r="L149" s="25"/>
      <c r="M149" s="25"/>
      <c r="N149" s="14"/>
      <c r="O149" s="15"/>
    </row>
    <row r="150" spans="1:15" x14ac:dyDescent="0.25">
      <c r="A150" s="23"/>
      <c r="B150" s="23"/>
      <c r="C150" s="23"/>
      <c r="D150" s="23"/>
      <c r="E150" s="23"/>
      <c r="F150" s="14"/>
      <c r="G150" s="24"/>
      <c r="H150" s="23"/>
      <c r="I150" s="23"/>
      <c r="J150" s="14"/>
      <c r="K150" s="24"/>
      <c r="L150" s="25"/>
      <c r="M150" s="25"/>
      <c r="N150" s="14"/>
      <c r="O150" s="15"/>
    </row>
    <row r="151" spans="1:15" x14ac:dyDescent="0.25">
      <c r="A151" s="23"/>
      <c r="B151" s="23"/>
      <c r="C151" s="23"/>
      <c r="D151" s="23"/>
      <c r="E151" s="23"/>
      <c r="F151" s="14"/>
      <c r="G151" s="24"/>
      <c r="H151" s="23"/>
      <c r="I151" s="23"/>
      <c r="J151" s="14"/>
      <c r="K151" s="24"/>
      <c r="L151" s="25"/>
      <c r="M151" s="25"/>
      <c r="N151" s="14"/>
      <c r="O151" s="15"/>
    </row>
    <row r="152" spans="1:15" x14ac:dyDescent="0.25">
      <c r="A152" s="23"/>
      <c r="B152" s="23"/>
      <c r="C152" s="23"/>
      <c r="D152" s="23"/>
      <c r="E152" s="23"/>
      <c r="F152" s="14"/>
      <c r="G152" s="24"/>
      <c r="H152" s="23"/>
      <c r="I152" s="23"/>
      <c r="J152" s="14"/>
      <c r="K152" s="24"/>
      <c r="L152" s="25"/>
      <c r="M152" s="25"/>
      <c r="N152" s="14"/>
      <c r="O152" s="15"/>
    </row>
    <row r="153" spans="1:15" x14ac:dyDescent="0.25">
      <c r="A153" s="23"/>
      <c r="B153" s="23"/>
      <c r="C153" s="23"/>
      <c r="D153" s="23"/>
      <c r="E153" s="23"/>
      <c r="F153" s="14"/>
      <c r="G153" s="24"/>
      <c r="H153" s="23"/>
      <c r="I153" s="23"/>
      <c r="J153" s="14"/>
      <c r="K153" s="24"/>
      <c r="L153" s="25"/>
      <c r="M153" s="25"/>
      <c r="N153" s="14"/>
      <c r="O153" s="15"/>
    </row>
    <row r="154" spans="1:15" x14ac:dyDescent="0.25">
      <c r="A154" s="23"/>
      <c r="B154" s="23"/>
      <c r="C154" s="23"/>
      <c r="D154" s="23"/>
      <c r="E154" s="23"/>
      <c r="F154" s="14"/>
      <c r="G154" s="24"/>
      <c r="H154" s="23"/>
      <c r="I154" s="23"/>
      <c r="J154" s="14"/>
      <c r="K154" s="24"/>
      <c r="L154" s="25"/>
      <c r="M154" s="25"/>
      <c r="N154" s="14"/>
      <c r="O154" s="15"/>
    </row>
    <row r="155" spans="1:15" x14ac:dyDescent="0.25">
      <c r="A155" s="23"/>
      <c r="B155" s="23"/>
      <c r="C155" s="23"/>
      <c r="D155" s="23"/>
      <c r="E155" s="23"/>
      <c r="F155" s="14"/>
      <c r="G155" s="24"/>
      <c r="H155" s="23"/>
      <c r="I155" s="23"/>
      <c r="J155" s="14"/>
      <c r="K155" s="24"/>
      <c r="L155" s="25"/>
      <c r="M155" s="25"/>
      <c r="N155" s="14"/>
      <c r="O155" s="15"/>
    </row>
    <row r="156" spans="1:15" x14ac:dyDescent="0.25">
      <c r="A156" s="23"/>
      <c r="B156" s="23"/>
      <c r="C156" s="23"/>
      <c r="D156" s="23"/>
      <c r="E156" s="23"/>
      <c r="F156" s="14"/>
      <c r="G156" s="24"/>
      <c r="H156" s="23"/>
      <c r="I156" s="23"/>
      <c r="J156" s="14"/>
      <c r="K156" s="24"/>
      <c r="L156" s="25"/>
      <c r="M156" s="25"/>
      <c r="N156" s="14"/>
      <c r="O156" s="15"/>
    </row>
    <row r="157" spans="1:15" x14ac:dyDescent="0.25">
      <c r="A157" s="23"/>
      <c r="B157" s="23"/>
      <c r="C157" s="23"/>
      <c r="D157" s="23"/>
      <c r="E157" s="23"/>
      <c r="F157" s="14"/>
      <c r="G157" s="24"/>
      <c r="H157" s="23"/>
      <c r="I157" s="23"/>
      <c r="J157" s="14"/>
      <c r="K157" s="24"/>
      <c r="L157" s="25"/>
      <c r="M157" s="25"/>
      <c r="N157" s="14"/>
      <c r="O157" s="15"/>
    </row>
    <row r="158" spans="1:15" x14ac:dyDescent="0.25">
      <c r="A158" s="23"/>
      <c r="B158" s="23"/>
      <c r="C158" s="23"/>
      <c r="D158" s="23"/>
      <c r="E158" s="23"/>
      <c r="F158" s="14"/>
      <c r="G158" s="24"/>
      <c r="H158" s="23"/>
      <c r="I158" s="23"/>
      <c r="J158" s="14"/>
      <c r="K158" s="24"/>
      <c r="L158" s="25"/>
      <c r="M158" s="25"/>
      <c r="N158" s="14"/>
      <c r="O158" s="15"/>
    </row>
    <row r="159" spans="1:15" x14ac:dyDescent="0.25">
      <c r="A159" s="23"/>
      <c r="B159" s="23"/>
      <c r="C159" s="23"/>
      <c r="D159" s="23"/>
      <c r="E159" s="23"/>
      <c r="F159" s="14"/>
      <c r="G159" s="24"/>
      <c r="H159" s="23"/>
      <c r="I159" s="23"/>
      <c r="J159" s="14"/>
      <c r="K159" s="24"/>
      <c r="L159" s="25"/>
      <c r="M159" s="25"/>
      <c r="N159" s="14"/>
      <c r="O159" s="15"/>
    </row>
    <row r="160" spans="1:15" x14ac:dyDescent="0.25">
      <c r="A160" s="23"/>
      <c r="B160" s="23"/>
      <c r="C160" s="23"/>
      <c r="D160" s="23"/>
      <c r="E160" s="23"/>
      <c r="F160" s="14"/>
      <c r="G160" s="24"/>
      <c r="H160" s="23"/>
      <c r="I160" s="23"/>
      <c r="J160" s="14"/>
      <c r="K160" s="24"/>
      <c r="L160" s="25"/>
      <c r="M160" s="25"/>
      <c r="N160" s="14"/>
      <c r="O160" s="15"/>
    </row>
    <row r="161" spans="1:15" x14ac:dyDescent="0.25">
      <c r="A161" s="23"/>
      <c r="B161" s="23"/>
      <c r="C161" s="23"/>
      <c r="D161" s="23"/>
      <c r="E161" s="23"/>
      <c r="F161" s="14"/>
      <c r="G161" s="24"/>
      <c r="H161" s="23"/>
      <c r="I161" s="23"/>
      <c r="J161" s="14"/>
      <c r="K161" s="24"/>
      <c r="L161" s="25"/>
      <c r="M161" s="25"/>
      <c r="N161" s="14"/>
      <c r="O161" s="15"/>
    </row>
    <row r="162" spans="1:15" x14ac:dyDescent="0.25">
      <c r="A162" s="23"/>
      <c r="B162" s="23"/>
      <c r="C162" s="23"/>
      <c r="D162" s="23"/>
      <c r="E162" s="23"/>
      <c r="F162" s="14"/>
      <c r="G162" s="24"/>
      <c r="H162" s="23"/>
      <c r="I162" s="23"/>
      <c r="J162" s="14"/>
      <c r="K162" s="24"/>
      <c r="L162" s="25"/>
      <c r="M162" s="25"/>
      <c r="N162" s="14"/>
      <c r="O162" s="15"/>
    </row>
    <row r="163" spans="1:15" x14ac:dyDescent="0.25">
      <c r="A163" s="23"/>
      <c r="B163" s="23"/>
      <c r="C163" s="23"/>
      <c r="D163" s="23"/>
      <c r="E163" s="23"/>
      <c r="F163" s="14"/>
      <c r="G163" s="24"/>
      <c r="H163" s="23"/>
      <c r="I163" s="23"/>
      <c r="J163" s="14"/>
      <c r="K163" s="24"/>
      <c r="L163" s="25"/>
      <c r="M163" s="25"/>
      <c r="N163" s="14"/>
      <c r="O163" s="15"/>
    </row>
    <row r="164" spans="1:15" x14ac:dyDescent="0.25">
      <c r="A164" s="23"/>
      <c r="B164" s="23"/>
      <c r="C164" s="23"/>
      <c r="D164" s="23"/>
      <c r="E164" s="23"/>
      <c r="F164" s="14"/>
      <c r="G164" s="24"/>
      <c r="H164" s="23"/>
      <c r="I164" s="23"/>
      <c r="J164" s="14"/>
      <c r="K164" s="24"/>
      <c r="L164" s="25"/>
      <c r="M164" s="25"/>
      <c r="N164" s="14"/>
      <c r="O164" s="15"/>
    </row>
    <row r="165" spans="1:15" x14ac:dyDescent="0.25">
      <c r="A165" s="23"/>
      <c r="B165" s="23"/>
      <c r="C165" s="23"/>
      <c r="D165" s="23"/>
      <c r="E165" s="23"/>
      <c r="F165" s="14"/>
      <c r="G165" s="24"/>
      <c r="H165" s="23"/>
      <c r="I165" s="23"/>
      <c r="J165" s="14"/>
      <c r="K165" s="24"/>
      <c r="L165" s="25"/>
      <c r="M165" s="25"/>
      <c r="N165" s="14"/>
      <c r="O165" s="15"/>
    </row>
    <row r="166" spans="1:15" x14ac:dyDescent="0.25">
      <c r="A166" s="23"/>
      <c r="B166" s="23"/>
      <c r="C166" s="23"/>
      <c r="D166" s="23"/>
      <c r="E166" s="23"/>
      <c r="F166" s="14"/>
      <c r="G166" s="24"/>
      <c r="H166" s="23"/>
      <c r="I166" s="23"/>
      <c r="J166" s="14"/>
      <c r="K166" s="24"/>
      <c r="L166" s="25"/>
      <c r="M166" s="25"/>
      <c r="N166" s="14"/>
      <c r="O166" s="15"/>
    </row>
    <row r="167" spans="1:15" x14ac:dyDescent="0.25">
      <c r="A167" s="23"/>
      <c r="B167" s="23"/>
      <c r="C167" s="23"/>
      <c r="D167" s="23"/>
      <c r="E167" s="23"/>
      <c r="F167" s="14"/>
      <c r="G167" s="24"/>
      <c r="H167" s="23"/>
      <c r="I167" s="23"/>
      <c r="J167" s="14"/>
      <c r="K167" s="24"/>
      <c r="L167" s="25"/>
      <c r="M167" s="25"/>
      <c r="N167" s="14"/>
      <c r="O167" s="15"/>
    </row>
    <row r="168" spans="1:15" x14ac:dyDescent="0.25">
      <c r="A168" s="23"/>
      <c r="B168" s="23"/>
      <c r="C168" s="23"/>
      <c r="D168" s="23"/>
      <c r="E168" s="23"/>
      <c r="F168" s="14"/>
      <c r="G168" s="24"/>
      <c r="H168" s="23"/>
      <c r="I168" s="23"/>
      <c r="J168" s="14"/>
      <c r="K168" s="24"/>
      <c r="L168" s="25"/>
      <c r="M168" s="25"/>
      <c r="N168" s="14"/>
      <c r="O168" s="15"/>
    </row>
    <row r="169" spans="1:15" x14ac:dyDescent="0.25">
      <c r="A169" s="23"/>
      <c r="B169" s="23"/>
      <c r="C169" s="23"/>
      <c r="D169" s="23"/>
      <c r="E169" s="23"/>
      <c r="F169" s="14"/>
      <c r="G169" s="24"/>
      <c r="H169" s="23"/>
      <c r="I169" s="23"/>
      <c r="J169" s="14"/>
      <c r="K169" s="24"/>
      <c r="L169" s="25"/>
      <c r="M169" s="25"/>
      <c r="N169" s="14"/>
      <c r="O169" s="15"/>
    </row>
    <row r="170" spans="1:15" x14ac:dyDescent="0.25">
      <c r="A170" s="23"/>
      <c r="B170" s="23"/>
      <c r="C170" s="23"/>
      <c r="D170" s="23"/>
      <c r="E170" s="23"/>
      <c r="F170" s="14"/>
      <c r="G170" s="24"/>
      <c r="H170" s="23"/>
      <c r="I170" s="23"/>
      <c r="J170" s="14"/>
      <c r="K170" s="24"/>
      <c r="L170" s="25"/>
      <c r="M170" s="25"/>
      <c r="N170" s="14"/>
      <c r="O170" s="15"/>
    </row>
    <row r="171" spans="1:15" x14ac:dyDescent="0.25">
      <c r="A171" s="23"/>
      <c r="B171" s="23"/>
      <c r="C171" s="23"/>
      <c r="D171" s="23"/>
      <c r="E171" s="23"/>
      <c r="F171" s="14"/>
      <c r="G171" s="24"/>
      <c r="H171" s="23"/>
      <c r="I171" s="23"/>
      <c r="J171" s="14"/>
      <c r="K171" s="24"/>
      <c r="L171" s="25"/>
      <c r="M171" s="25"/>
      <c r="N171" s="14"/>
      <c r="O171" s="15"/>
    </row>
    <row r="172" spans="1:15" x14ac:dyDescent="0.25">
      <c r="A172" s="23"/>
      <c r="B172" s="23"/>
      <c r="C172" s="23"/>
      <c r="D172" s="23"/>
      <c r="E172" s="23"/>
      <c r="F172" s="14"/>
      <c r="G172" s="24"/>
      <c r="H172" s="23"/>
      <c r="I172" s="23"/>
      <c r="J172" s="14"/>
      <c r="K172" s="24"/>
      <c r="L172" s="25"/>
      <c r="M172" s="25"/>
      <c r="N172" s="14"/>
      <c r="O172" s="15"/>
    </row>
    <row r="173" spans="1:15" x14ac:dyDescent="0.25">
      <c r="A173" s="23"/>
      <c r="B173" s="23"/>
      <c r="C173" s="23"/>
      <c r="D173" s="23"/>
      <c r="E173" s="23"/>
      <c r="F173" s="14"/>
      <c r="G173" s="24"/>
      <c r="H173" s="23"/>
      <c r="I173" s="23"/>
      <c r="J173" s="14"/>
      <c r="K173" s="24"/>
      <c r="L173" s="25"/>
      <c r="M173" s="25"/>
      <c r="N173" s="14"/>
      <c r="O173" s="15"/>
    </row>
    <row r="174" spans="1:15" x14ac:dyDescent="0.25">
      <c r="A174" s="23"/>
      <c r="B174" s="23"/>
      <c r="C174" s="23"/>
      <c r="D174" s="23"/>
      <c r="E174" s="23"/>
      <c r="F174" s="14"/>
      <c r="G174" s="24"/>
      <c r="H174" s="23"/>
      <c r="I174" s="23"/>
      <c r="J174" s="14"/>
      <c r="K174" s="24"/>
      <c r="L174" s="25"/>
      <c r="M174" s="25"/>
      <c r="N174" s="14"/>
      <c r="O174" s="15"/>
    </row>
    <row r="175" spans="1:15" x14ac:dyDescent="0.25">
      <c r="A175" s="23"/>
      <c r="B175" s="23"/>
      <c r="C175" s="23"/>
      <c r="D175" s="23"/>
      <c r="E175" s="23"/>
      <c r="F175" s="14"/>
      <c r="G175" s="24"/>
      <c r="H175" s="23"/>
      <c r="I175" s="23"/>
      <c r="J175" s="14"/>
      <c r="K175" s="24"/>
      <c r="L175" s="25"/>
      <c r="M175" s="25"/>
      <c r="N175" s="14"/>
      <c r="O175" s="15"/>
    </row>
    <row r="176" spans="1:15" x14ac:dyDescent="0.25">
      <c r="A176" s="23"/>
      <c r="B176" s="23"/>
      <c r="C176" s="23"/>
      <c r="D176" s="23"/>
      <c r="E176" s="23"/>
      <c r="F176" s="14"/>
      <c r="G176" s="24"/>
      <c r="H176" s="23"/>
      <c r="I176" s="23"/>
      <c r="J176" s="14"/>
      <c r="K176" s="24"/>
      <c r="L176" s="25"/>
      <c r="M176" s="25"/>
      <c r="N176" s="14"/>
      <c r="O176" s="15"/>
    </row>
    <row r="177" spans="1:15" x14ac:dyDescent="0.25">
      <c r="A177" s="23"/>
      <c r="B177" s="23"/>
      <c r="C177" s="23"/>
      <c r="D177" s="23"/>
      <c r="E177" s="23"/>
      <c r="F177" s="14"/>
      <c r="G177" s="24"/>
      <c r="H177" s="23"/>
      <c r="I177" s="23"/>
      <c r="J177" s="14"/>
      <c r="K177" s="24"/>
      <c r="L177" s="25"/>
      <c r="M177" s="25"/>
      <c r="N177" s="14"/>
      <c r="O177" s="15"/>
    </row>
    <row r="178" spans="1:15" x14ac:dyDescent="0.25">
      <c r="A178" s="23"/>
      <c r="B178" s="23"/>
      <c r="C178" s="23"/>
      <c r="D178" s="23"/>
      <c r="E178" s="23"/>
      <c r="F178" s="14"/>
      <c r="G178" s="24"/>
      <c r="H178" s="23"/>
      <c r="I178" s="23"/>
      <c r="J178" s="14"/>
      <c r="K178" s="24"/>
      <c r="L178" s="25"/>
      <c r="M178" s="25"/>
      <c r="N178" s="14"/>
      <c r="O178" s="15"/>
    </row>
    <row r="179" spans="1:15" x14ac:dyDescent="0.25">
      <c r="A179" s="23"/>
      <c r="B179" s="23"/>
      <c r="C179" s="23"/>
      <c r="D179" s="23"/>
      <c r="E179" s="23"/>
      <c r="F179" s="14"/>
      <c r="G179" s="24"/>
      <c r="H179" s="23"/>
      <c r="I179" s="23"/>
      <c r="J179" s="14"/>
      <c r="K179" s="24"/>
      <c r="L179" s="25"/>
      <c r="M179" s="25"/>
      <c r="N179" s="14"/>
      <c r="O179" s="15"/>
    </row>
    <row r="180" spans="1:15" x14ac:dyDescent="0.25">
      <c r="A180" s="23"/>
      <c r="B180" s="23"/>
      <c r="C180" s="23"/>
      <c r="D180" s="23"/>
      <c r="E180" s="23"/>
      <c r="F180" s="14"/>
      <c r="G180" s="24"/>
      <c r="H180" s="23"/>
      <c r="I180" s="23"/>
      <c r="J180" s="14"/>
      <c r="K180" s="24"/>
      <c r="L180" s="25"/>
      <c r="M180" s="25"/>
      <c r="N180" s="14"/>
      <c r="O180" s="15"/>
    </row>
    <row r="181" spans="1:15" x14ac:dyDescent="0.25">
      <c r="A181" s="23"/>
      <c r="B181" s="23"/>
      <c r="C181" s="23"/>
      <c r="D181" s="23"/>
      <c r="E181" s="23"/>
      <c r="F181" s="14"/>
      <c r="G181" s="24"/>
      <c r="H181" s="23"/>
      <c r="I181" s="23"/>
      <c r="J181" s="14"/>
      <c r="K181" s="24"/>
      <c r="L181" s="25"/>
      <c r="M181" s="25"/>
      <c r="N181" s="14"/>
      <c r="O181" s="15"/>
    </row>
    <row r="182" spans="1:15" x14ac:dyDescent="0.25">
      <c r="A182" s="23"/>
      <c r="B182" s="23"/>
      <c r="C182" s="23"/>
      <c r="D182" s="23"/>
      <c r="E182" s="23"/>
      <c r="F182" s="14"/>
      <c r="G182" s="24"/>
      <c r="H182" s="23"/>
      <c r="I182" s="23"/>
      <c r="J182" s="14"/>
      <c r="K182" s="24"/>
      <c r="L182" s="25"/>
      <c r="M182" s="25"/>
      <c r="N182" s="14"/>
      <c r="O182" s="15"/>
    </row>
    <row r="183" spans="1:15" x14ac:dyDescent="0.25">
      <c r="A183" s="23"/>
      <c r="B183" s="23"/>
      <c r="C183" s="23"/>
      <c r="D183" s="23"/>
      <c r="E183" s="23"/>
      <c r="F183" s="14"/>
      <c r="G183" s="24"/>
      <c r="H183" s="23"/>
      <c r="I183" s="23"/>
      <c r="J183" s="14"/>
      <c r="K183" s="24"/>
      <c r="L183" s="25"/>
      <c r="M183" s="25"/>
      <c r="N183" s="14"/>
      <c r="O183" s="15"/>
    </row>
    <row r="184" spans="1:15" x14ac:dyDescent="0.25">
      <c r="A184" s="23"/>
      <c r="B184" s="23"/>
      <c r="C184" s="23"/>
      <c r="D184" s="23"/>
      <c r="E184" s="23"/>
      <c r="F184" s="14"/>
      <c r="G184" s="24"/>
      <c r="H184" s="23"/>
      <c r="I184" s="23"/>
      <c r="J184" s="14"/>
      <c r="K184" s="24"/>
      <c r="L184" s="25"/>
      <c r="M184" s="25"/>
      <c r="N184" s="14"/>
      <c r="O184" s="15"/>
    </row>
    <row r="185" spans="1:15" x14ac:dyDescent="0.25">
      <c r="A185" s="23"/>
      <c r="B185" s="23"/>
      <c r="C185" s="23"/>
      <c r="D185" s="23"/>
      <c r="E185" s="23"/>
      <c r="F185" s="14"/>
      <c r="G185" s="24"/>
      <c r="H185" s="23"/>
      <c r="I185" s="23"/>
      <c r="J185" s="14"/>
      <c r="K185" s="24"/>
      <c r="L185" s="25"/>
      <c r="M185" s="25"/>
      <c r="N185" s="14"/>
      <c r="O185" s="15"/>
    </row>
    <row r="186" spans="1:15" x14ac:dyDescent="0.25">
      <c r="A186" s="23"/>
      <c r="B186" s="23"/>
      <c r="C186" s="23"/>
      <c r="D186" s="23"/>
      <c r="E186" s="23"/>
      <c r="F186" s="14"/>
      <c r="G186" s="24"/>
      <c r="H186" s="23"/>
      <c r="I186" s="23"/>
      <c r="J186" s="14"/>
      <c r="K186" s="24"/>
      <c r="L186" s="25"/>
      <c r="M186" s="25"/>
      <c r="N186" s="14"/>
      <c r="O186" s="15"/>
    </row>
    <row r="187" spans="1:15" x14ac:dyDescent="0.25">
      <c r="A187" s="23"/>
      <c r="B187" s="23"/>
      <c r="C187" s="23"/>
      <c r="D187" s="23"/>
      <c r="E187" s="23"/>
      <c r="F187" s="14"/>
      <c r="G187" s="24"/>
      <c r="H187" s="23"/>
      <c r="I187" s="23"/>
      <c r="J187" s="14"/>
      <c r="K187" s="24"/>
      <c r="L187" s="25"/>
      <c r="M187" s="25"/>
      <c r="N187" s="14"/>
      <c r="O187" s="15"/>
    </row>
    <row r="188" spans="1:15" x14ac:dyDescent="0.25">
      <c r="A188" s="23"/>
      <c r="B188" s="23"/>
      <c r="C188" s="23"/>
      <c r="D188" s="23"/>
      <c r="E188" s="23"/>
      <c r="F188" s="14"/>
      <c r="G188" s="24"/>
      <c r="H188" s="23"/>
      <c r="I188" s="23"/>
      <c r="J188" s="14"/>
      <c r="K188" s="24"/>
      <c r="L188" s="25"/>
      <c r="M188" s="25"/>
      <c r="N188" s="14"/>
      <c r="O188" s="15"/>
    </row>
    <row r="189" spans="1:15" x14ac:dyDescent="0.25">
      <c r="A189" s="23"/>
      <c r="B189" s="23"/>
      <c r="C189" s="23"/>
      <c r="D189" s="23"/>
      <c r="E189" s="23"/>
      <c r="F189" s="14"/>
      <c r="G189" s="24"/>
      <c r="H189" s="23"/>
      <c r="I189" s="23"/>
      <c r="J189" s="14"/>
      <c r="K189" s="24"/>
      <c r="L189" s="25"/>
      <c r="M189" s="25"/>
      <c r="N189" s="14"/>
      <c r="O189" s="15"/>
    </row>
    <row r="190" spans="1:15" x14ac:dyDescent="0.25">
      <c r="A190" s="23"/>
      <c r="B190" s="23"/>
      <c r="C190" s="23"/>
      <c r="D190" s="23"/>
      <c r="E190" s="23"/>
      <c r="F190" s="14"/>
      <c r="G190" s="24"/>
      <c r="H190" s="23"/>
      <c r="I190" s="23"/>
      <c r="J190" s="14"/>
      <c r="K190" s="24"/>
      <c r="L190" s="25"/>
      <c r="M190" s="25"/>
      <c r="N190" s="14"/>
      <c r="O190" s="15"/>
    </row>
    <row r="191" spans="1:15" x14ac:dyDescent="0.25">
      <c r="A191" s="23"/>
      <c r="B191" s="23"/>
      <c r="C191" s="23"/>
      <c r="D191" s="23"/>
      <c r="E191" s="23"/>
      <c r="F191" s="14"/>
      <c r="G191" s="24"/>
      <c r="H191" s="23"/>
      <c r="I191" s="23"/>
      <c r="J191" s="14"/>
      <c r="K191" s="24"/>
      <c r="L191" s="25"/>
      <c r="M191" s="25"/>
      <c r="N191" s="14"/>
      <c r="O191" s="15"/>
    </row>
    <row r="192" spans="1:15" x14ac:dyDescent="0.25">
      <c r="A192" s="23"/>
      <c r="B192" s="23"/>
      <c r="C192" s="23"/>
      <c r="D192" s="23"/>
      <c r="E192" s="23"/>
      <c r="F192" s="14"/>
      <c r="G192" s="24"/>
      <c r="H192" s="23"/>
      <c r="I192" s="23"/>
      <c r="J192" s="14"/>
      <c r="K192" s="24"/>
      <c r="L192" s="25"/>
      <c r="M192" s="25"/>
      <c r="N192" s="14"/>
      <c r="O192" s="15"/>
    </row>
    <row r="193" spans="1:15" x14ac:dyDescent="0.25">
      <c r="A193" s="23"/>
      <c r="B193" s="23"/>
      <c r="C193" s="23"/>
      <c r="D193" s="23"/>
      <c r="E193" s="23"/>
      <c r="F193" s="14"/>
      <c r="G193" s="24"/>
      <c r="H193" s="23"/>
      <c r="I193" s="23"/>
      <c r="J193" s="14"/>
      <c r="K193" s="24"/>
      <c r="L193" s="25"/>
      <c r="M193" s="25"/>
      <c r="N193" s="14"/>
      <c r="O193" s="15"/>
    </row>
    <row r="194" spans="1:15" x14ac:dyDescent="0.25">
      <c r="A194" s="23"/>
      <c r="B194" s="23"/>
      <c r="C194" s="23"/>
      <c r="D194" s="23"/>
      <c r="E194" s="23"/>
      <c r="F194" s="14"/>
      <c r="G194" s="24"/>
      <c r="H194" s="23"/>
      <c r="I194" s="23"/>
      <c r="J194" s="14"/>
      <c r="K194" s="24"/>
      <c r="L194" s="25"/>
      <c r="M194" s="25"/>
      <c r="N194" s="14"/>
      <c r="O194" s="15"/>
    </row>
    <row r="195" spans="1:15" x14ac:dyDescent="0.25">
      <c r="A195" s="23"/>
      <c r="B195" s="23"/>
      <c r="C195" s="23"/>
      <c r="D195" s="23"/>
      <c r="E195" s="23"/>
      <c r="F195" s="14"/>
      <c r="G195" s="24"/>
      <c r="H195" s="23"/>
      <c r="I195" s="23"/>
      <c r="J195" s="14"/>
      <c r="K195" s="24"/>
      <c r="L195" s="25"/>
      <c r="M195" s="25"/>
      <c r="N195" s="14"/>
      <c r="O195" s="15"/>
    </row>
    <row r="196" spans="1:15" x14ac:dyDescent="0.25">
      <c r="A196" s="23"/>
      <c r="B196" s="23"/>
      <c r="C196" s="23"/>
      <c r="D196" s="23"/>
      <c r="E196" s="23"/>
      <c r="F196" s="14"/>
      <c r="G196" s="24"/>
      <c r="H196" s="23"/>
      <c r="I196" s="23"/>
      <c r="J196" s="14"/>
      <c r="K196" s="24"/>
      <c r="L196" s="25"/>
      <c r="M196" s="25"/>
      <c r="N196" s="14"/>
      <c r="O196" s="15"/>
    </row>
    <row r="197" spans="1:15" x14ac:dyDescent="0.25">
      <c r="A197" s="23"/>
      <c r="B197" s="23"/>
      <c r="C197" s="23"/>
      <c r="D197" s="23"/>
      <c r="E197" s="23"/>
      <c r="F197" s="14"/>
      <c r="G197" s="24"/>
      <c r="H197" s="23"/>
      <c r="I197" s="23"/>
      <c r="J197" s="14"/>
      <c r="K197" s="24"/>
      <c r="L197" s="25"/>
      <c r="M197" s="25"/>
    </row>
    <row r="198" spans="1:15" x14ac:dyDescent="0.25">
      <c r="A198" s="23"/>
      <c r="B198" s="23"/>
      <c r="C198" s="23"/>
      <c r="D198" s="23"/>
      <c r="E198" s="23"/>
      <c r="F198" s="14"/>
      <c r="G198" s="24"/>
      <c r="H198" s="23"/>
      <c r="I198" s="23"/>
      <c r="J198" s="14"/>
      <c r="K198" s="24"/>
      <c r="L198" s="25"/>
      <c r="M198" s="25"/>
    </row>
    <row r="199" spans="1:15" x14ac:dyDescent="0.25">
      <c r="A199" s="23"/>
      <c r="B199" s="23"/>
      <c r="C199" s="23"/>
      <c r="D199" s="23"/>
      <c r="E199" s="23"/>
      <c r="F199" s="14"/>
      <c r="G199" s="24"/>
      <c r="H199" s="23"/>
      <c r="I199" s="23"/>
      <c r="J199" s="14"/>
      <c r="K199" s="24"/>
      <c r="L199" s="25"/>
      <c r="M199" s="25"/>
    </row>
    <row r="200" spans="1:15" x14ac:dyDescent="0.25">
      <c r="A200" s="23"/>
      <c r="B200" s="23"/>
      <c r="C200" s="23"/>
      <c r="D200" s="23"/>
      <c r="E200" s="23"/>
      <c r="F200" s="14"/>
      <c r="G200" s="24"/>
      <c r="H200" s="23"/>
      <c r="I200" s="23"/>
      <c r="J200" s="14"/>
      <c r="K200" s="24"/>
      <c r="L200" s="25"/>
      <c r="M200" s="25"/>
    </row>
    <row r="201" spans="1:15" x14ac:dyDescent="0.25">
      <c r="A201" s="23"/>
      <c r="B201" s="23"/>
      <c r="C201" s="23"/>
      <c r="D201" s="23"/>
      <c r="E201" s="23"/>
      <c r="F201" s="14"/>
      <c r="G201" s="24"/>
      <c r="H201" s="23"/>
      <c r="I201" s="23"/>
      <c r="J201" s="14"/>
      <c r="K201" s="24"/>
      <c r="L201" s="25"/>
      <c r="M201" s="25"/>
    </row>
    <row r="202" spans="1:15" x14ac:dyDescent="0.25">
      <c r="A202" s="23"/>
      <c r="B202" s="23"/>
      <c r="C202" s="23"/>
      <c r="D202" s="23"/>
      <c r="E202" s="23"/>
      <c r="F202" s="14"/>
      <c r="G202" s="24"/>
      <c r="H202" s="23"/>
      <c r="I202" s="23"/>
      <c r="J202" s="14"/>
      <c r="K202" s="24"/>
      <c r="L202" s="25"/>
      <c r="M202" s="25"/>
    </row>
    <row r="203" spans="1:15" x14ac:dyDescent="0.25">
      <c r="A203" s="23"/>
      <c r="B203" s="23"/>
      <c r="C203" s="23"/>
      <c r="D203" s="23"/>
      <c r="E203" s="23"/>
      <c r="F203" s="14"/>
      <c r="G203" s="24"/>
      <c r="H203" s="23"/>
      <c r="I203" s="23"/>
      <c r="J203" s="14"/>
      <c r="K203" s="24"/>
      <c r="L203" s="25"/>
      <c r="M203" s="25"/>
    </row>
    <row r="204" spans="1:15" x14ac:dyDescent="0.25">
      <c r="A204" s="23"/>
      <c r="B204" s="23"/>
      <c r="C204" s="23"/>
      <c r="D204" s="23"/>
      <c r="E204" s="23"/>
      <c r="F204" s="14"/>
      <c r="G204" s="24"/>
      <c r="H204" s="23"/>
      <c r="I204" s="23"/>
      <c r="J204" s="14"/>
      <c r="K204" s="24"/>
      <c r="L204" s="25"/>
      <c r="M204" s="25"/>
    </row>
    <row r="205" spans="1:15" x14ac:dyDescent="0.25">
      <c r="A205" s="23"/>
      <c r="B205" s="23"/>
      <c r="C205" s="23"/>
      <c r="D205" s="23"/>
      <c r="E205" s="23"/>
      <c r="F205" s="14"/>
      <c r="G205" s="24"/>
      <c r="H205" s="23"/>
      <c r="I205" s="23"/>
      <c r="J205" s="14"/>
      <c r="K205" s="24"/>
      <c r="L205" s="25"/>
      <c r="M205" s="25"/>
    </row>
    <row r="206" spans="1:15" x14ac:dyDescent="0.25">
      <c r="A206" s="23"/>
      <c r="B206" s="23"/>
      <c r="C206" s="23"/>
      <c r="D206" s="23"/>
      <c r="E206" s="23"/>
      <c r="F206" s="14"/>
      <c r="G206" s="24"/>
      <c r="H206" s="23"/>
      <c r="I206" s="23"/>
      <c r="J206" s="14"/>
      <c r="K206" s="24"/>
      <c r="L206" s="25"/>
      <c r="M206" s="25"/>
    </row>
    <row r="207" spans="1:15" x14ac:dyDescent="0.25">
      <c r="A207" s="23"/>
      <c r="B207" s="23"/>
      <c r="C207" s="23"/>
      <c r="D207" s="23"/>
      <c r="E207" s="23"/>
      <c r="F207" s="14"/>
      <c r="G207" s="24"/>
      <c r="H207" s="23"/>
      <c r="I207" s="23"/>
      <c r="J207" s="14"/>
      <c r="K207" s="24"/>
      <c r="L207" s="25"/>
      <c r="M207" s="25"/>
    </row>
    <row r="208" spans="1:15" x14ac:dyDescent="0.25">
      <c r="A208" s="23"/>
      <c r="B208" s="23"/>
      <c r="C208" s="23"/>
      <c r="D208" s="23"/>
      <c r="E208" s="23"/>
      <c r="F208" s="14"/>
      <c r="G208" s="24"/>
      <c r="H208" s="23"/>
      <c r="I208" s="23"/>
      <c r="J208" s="14"/>
      <c r="K208" s="24"/>
      <c r="L208" s="25"/>
      <c r="M208" s="25"/>
    </row>
    <row r="209" spans="1:13" x14ac:dyDescent="0.25">
      <c r="A209" s="23"/>
      <c r="B209" s="23"/>
      <c r="C209" s="23"/>
      <c r="D209" s="23"/>
      <c r="E209" s="23"/>
      <c r="F209" s="14"/>
      <c r="G209" s="24"/>
      <c r="H209" s="23"/>
      <c r="I209" s="23"/>
      <c r="J209" s="14"/>
      <c r="K209" s="24"/>
      <c r="L209" s="25"/>
      <c r="M209" s="25"/>
    </row>
    <row r="210" spans="1:13" x14ac:dyDescent="0.25">
      <c r="A210" s="23"/>
      <c r="B210" s="27"/>
      <c r="C210" s="23"/>
      <c r="D210" s="23"/>
      <c r="E210" s="23"/>
      <c r="F210" s="14"/>
      <c r="G210" s="24"/>
      <c r="H210" s="23"/>
      <c r="I210" s="23"/>
      <c r="J210" s="14"/>
      <c r="K210" s="24"/>
      <c r="L210" s="25"/>
      <c r="M210" s="25"/>
    </row>
    <row r="211" spans="1:13" x14ac:dyDescent="0.25">
      <c r="A211" s="23"/>
      <c r="B211" s="23"/>
      <c r="C211" s="23"/>
      <c r="D211" s="23"/>
      <c r="E211" s="23"/>
      <c r="F211" s="14"/>
      <c r="G211" s="24"/>
      <c r="H211" s="23"/>
      <c r="I211" s="23"/>
      <c r="J211" s="14"/>
      <c r="K211" s="24"/>
      <c r="L211" s="25"/>
      <c r="M211" s="25"/>
    </row>
    <row r="212" spans="1:13" x14ac:dyDescent="0.25">
      <c r="A212" s="23"/>
      <c r="B212" s="23"/>
      <c r="C212" s="23"/>
      <c r="D212" s="23"/>
      <c r="E212" s="23"/>
      <c r="F212" s="14"/>
      <c r="G212" s="24"/>
      <c r="H212" s="23"/>
      <c r="I212" s="23"/>
      <c r="J212" s="14"/>
      <c r="K212" s="24"/>
      <c r="L212" s="25"/>
      <c r="M212" s="25"/>
    </row>
    <row r="213" spans="1:13" x14ac:dyDescent="0.25">
      <c r="A213" s="23"/>
      <c r="B213" s="23"/>
      <c r="C213" s="23"/>
      <c r="D213" s="23"/>
      <c r="E213" s="23"/>
      <c r="F213" s="14"/>
      <c r="G213" s="24"/>
      <c r="H213" s="23"/>
      <c r="I213" s="23"/>
      <c r="J213" s="14"/>
      <c r="K213" s="24"/>
      <c r="L213" s="25"/>
      <c r="M213" s="25"/>
    </row>
    <row r="214" spans="1:13" x14ac:dyDescent="0.25">
      <c r="A214" s="23"/>
      <c r="B214" s="23"/>
      <c r="C214" s="23"/>
      <c r="D214" s="23"/>
      <c r="E214" s="23"/>
      <c r="F214" s="14"/>
      <c r="G214" s="24"/>
      <c r="H214" s="23"/>
      <c r="I214" s="23"/>
      <c r="J214" s="14"/>
      <c r="K214" s="24"/>
      <c r="L214" s="25"/>
      <c r="M214" s="25"/>
    </row>
    <row r="215" spans="1:13" x14ac:dyDescent="0.25">
      <c r="A215" s="23"/>
      <c r="B215" s="23"/>
      <c r="C215" s="23"/>
      <c r="D215" s="23"/>
      <c r="E215" s="23"/>
      <c r="F215" s="14"/>
      <c r="G215" s="24"/>
      <c r="H215" s="23"/>
      <c r="I215" s="23"/>
      <c r="J215" s="14"/>
      <c r="K215" s="24"/>
      <c r="L215" s="25"/>
      <c r="M215" s="25"/>
    </row>
    <row r="216" spans="1:13" x14ac:dyDescent="0.25">
      <c r="A216" s="23"/>
      <c r="B216" s="23"/>
      <c r="C216" s="23"/>
      <c r="D216" s="23"/>
      <c r="E216" s="23"/>
      <c r="F216" s="14"/>
      <c r="G216" s="24"/>
      <c r="H216" s="23"/>
      <c r="I216" s="23"/>
      <c r="J216" s="14"/>
      <c r="K216" s="24"/>
      <c r="L216" s="25"/>
      <c r="M216" s="25"/>
    </row>
    <row r="217" spans="1:13" x14ac:dyDescent="0.25">
      <c r="A217" s="23"/>
      <c r="B217" s="23"/>
      <c r="C217" s="23"/>
      <c r="D217" s="23"/>
      <c r="E217" s="23"/>
      <c r="F217" s="14"/>
      <c r="G217" s="24"/>
      <c r="H217" s="23"/>
      <c r="I217" s="23"/>
      <c r="J217" s="14"/>
      <c r="K217" s="24"/>
      <c r="L217" s="25"/>
      <c r="M217" s="25"/>
    </row>
    <row r="218" spans="1:13" x14ac:dyDescent="0.25">
      <c r="A218" s="23"/>
      <c r="B218" s="23"/>
      <c r="C218" s="23"/>
      <c r="D218" s="23"/>
      <c r="E218" s="23"/>
      <c r="F218" s="14"/>
      <c r="G218" s="24"/>
      <c r="H218" s="23"/>
      <c r="I218" s="23"/>
      <c r="J218" s="14"/>
      <c r="K218" s="24"/>
      <c r="L218" s="25"/>
      <c r="M218" s="25"/>
    </row>
    <row r="219" spans="1:13" x14ac:dyDescent="0.25">
      <c r="A219" s="23"/>
      <c r="B219" s="23"/>
      <c r="C219" s="23"/>
      <c r="D219" s="23"/>
      <c r="E219" s="23"/>
      <c r="F219" s="14"/>
      <c r="G219" s="24"/>
      <c r="H219" s="23"/>
      <c r="I219" s="23"/>
      <c r="J219" s="14"/>
      <c r="K219" s="24"/>
      <c r="L219" s="25"/>
      <c r="M219" s="25"/>
    </row>
    <row r="220" spans="1:13" x14ac:dyDescent="0.25">
      <c r="A220" s="23"/>
      <c r="B220" s="23"/>
      <c r="C220" s="23"/>
      <c r="D220" s="23"/>
      <c r="E220" s="23"/>
      <c r="F220" s="14"/>
      <c r="G220" s="24"/>
      <c r="H220" s="23"/>
      <c r="I220" s="23"/>
      <c r="J220" s="14"/>
      <c r="K220" s="24"/>
      <c r="L220" s="25"/>
      <c r="M220" s="25"/>
    </row>
    <row r="221" spans="1:13" x14ac:dyDescent="0.25">
      <c r="A221" s="23"/>
      <c r="B221" s="23"/>
      <c r="C221" s="23"/>
      <c r="D221" s="23"/>
      <c r="E221" s="23"/>
      <c r="F221" s="14"/>
      <c r="G221" s="24"/>
      <c r="H221" s="23"/>
      <c r="I221" s="23"/>
      <c r="J221" s="14"/>
      <c r="K221" s="24"/>
      <c r="L221" s="25"/>
      <c r="M221" s="25"/>
    </row>
    <row r="222" spans="1:13" x14ac:dyDescent="0.25">
      <c r="A222" s="23"/>
      <c r="B222" s="23"/>
      <c r="C222" s="23"/>
      <c r="D222" s="23"/>
      <c r="E222" s="23"/>
      <c r="F222" s="14"/>
      <c r="G222" s="24"/>
      <c r="H222" s="23"/>
      <c r="I222" s="23"/>
      <c r="J222" s="14"/>
      <c r="K222" s="24"/>
      <c r="L222" s="25"/>
      <c r="M222" s="25"/>
    </row>
    <row r="223" spans="1:13" x14ac:dyDescent="0.25">
      <c r="A223" s="23"/>
      <c r="B223" s="23"/>
      <c r="C223" s="23"/>
      <c r="D223" s="23"/>
      <c r="E223" s="23"/>
      <c r="F223" s="14"/>
      <c r="G223" s="24"/>
      <c r="H223" s="23"/>
      <c r="I223" s="23"/>
      <c r="J223" s="14"/>
      <c r="K223" s="24"/>
      <c r="L223" s="25"/>
      <c r="M223" s="25"/>
    </row>
    <row r="224" spans="1:13" x14ac:dyDescent="0.25">
      <c r="A224" s="23"/>
      <c r="B224" s="23"/>
      <c r="C224" s="23"/>
      <c r="D224" s="23"/>
      <c r="E224" s="23"/>
      <c r="F224" s="14"/>
      <c r="G224" s="24"/>
      <c r="H224" s="23"/>
      <c r="I224" s="23"/>
      <c r="J224" s="14"/>
      <c r="K224" s="24"/>
      <c r="L224" s="25"/>
      <c r="M224" s="25"/>
    </row>
    <row r="225" spans="1:13" x14ac:dyDescent="0.25">
      <c r="A225" s="23"/>
      <c r="B225" s="23"/>
      <c r="C225" s="23"/>
      <c r="D225" s="23"/>
      <c r="E225" s="23"/>
      <c r="F225" s="14"/>
      <c r="G225" s="24"/>
      <c r="H225" s="23"/>
      <c r="I225" s="23"/>
      <c r="J225" s="14"/>
      <c r="K225" s="24"/>
      <c r="L225" s="25"/>
      <c r="M225" s="25"/>
    </row>
    <row r="226" spans="1:13" x14ac:dyDescent="0.25">
      <c r="A226" s="23"/>
      <c r="B226" s="23"/>
      <c r="C226" s="23"/>
      <c r="D226" s="23"/>
      <c r="E226" s="23"/>
      <c r="F226" s="14"/>
      <c r="G226" s="24"/>
      <c r="H226" s="23"/>
      <c r="I226" s="23"/>
      <c r="J226" s="14"/>
      <c r="K226" s="24"/>
      <c r="L226" s="25"/>
      <c r="M226" s="25"/>
    </row>
    <row r="227" spans="1:13" x14ac:dyDescent="0.25">
      <c r="A227" s="23"/>
      <c r="B227" s="23"/>
      <c r="C227" s="23"/>
      <c r="D227" s="23"/>
      <c r="E227" s="23"/>
      <c r="F227" s="14"/>
      <c r="G227" s="24"/>
      <c r="H227" s="23"/>
      <c r="I227" s="23"/>
      <c r="J227" s="14"/>
      <c r="K227" s="24"/>
      <c r="L227" s="25"/>
      <c r="M227" s="25"/>
    </row>
    <row r="228" spans="1:13" x14ac:dyDescent="0.25">
      <c r="A228" s="23"/>
      <c r="B228" s="23"/>
      <c r="C228" s="23"/>
      <c r="D228" s="23"/>
      <c r="E228" s="23"/>
      <c r="F228" s="14"/>
      <c r="G228" s="24"/>
      <c r="H228" s="23"/>
      <c r="I228" s="23"/>
      <c r="J228" s="14"/>
      <c r="K228" s="24"/>
      <c r="L228" s="25"/>
      <c r="M228" s="25"/>
    </row>
    <row r="229" spans="1:13" x14ac:dyDescent="0.25">
      <c r="A229" s="23"/>
      <c r="B229" s="23"/>
      <c r="C229" s="23"/>
      <c r="D229" s="23"/>
      <c r="E229" s="23"/>
      <c r="F229" s="14"/>
      <c r="G229" s="24"/>
      <c r="H229" s="23"/>
      <c r="I229" s="23"/>
      <c r="J229" s="14"/>
      <c r="K229" s="24"/>
      <c r="L229" s="25"/>
      <c r="M229" s="25"/>
    </row>
    <row r="230" spans="1:13" x14ac:dyDescent="0.25">
      <c r="A230" s="23"/>
      <c r="B230" s="23"/>
      <c r="C230" s="23"/>
      <c r="D230" s="23"/>
      <c r="E230" s="23"/>
      <c r="F230" s="14"/>
      <c r="G230" s="24"/>
      <c r="H230" s="23"/>
      <c r="I230" s="23"/>
      <c r="J230" s="14"/>
      <c r="K230" s="24"/>
      <c r="L230" s="25"/>
      <c r="M230" s="25"/>
    </row>
    <row r="231" spans="1:13" x14ac:dyDescent="0.25">
      <c r="A231" s="23"/>
      <c r="B231" s="23"/>
      <c r="C231" s="23"/>
      <c r="D231" s="23"/>
      <c r="E231" s="23"/>
      <c r="F231" s="14"/>
      <c r="G231" s="24"/>
      <c r="H231" s="23"/>
      <c r="I231" s="23"/>
      <c r="J231" s="14"/>
      <c r="K231" s="24"/>
      <c r="L231" s="25"/>
      <c r="M231" s="25"/>
    </row>
    <row r="232" spans="1:13" x14ac:dyDescent="0.25">
      <c r="A232" s="23"/>
      <c r="B232" s="23"/>
      <c r="C232" s="23"/>
      <c r="D232" s="23"/>
      <c r="E232" s="23"/>
      <c r="F232" s="14"/>
      <c r="G232" s="24"/>
      <c r="H232" s="23"/>
      <c r="I232" s="23"/>
      <c r="J232" s="14"/>
      <c r="K232" s="24"/>
      <c r="L232" s="25"/>
      <c r="M232" s="25"/>
    </row>
    <row r="233" spans="1:13" x14ac:dyDescent="0.25">
      <c r="A233" s="23"/>
      <c r="B233" s="23"/>
      <c r="C233" s="23"/>
      <c r="D233" s="23"/>
      <c r="E233" s="23"/>
      <c r="F233" s="14"/>
      <c r="G233" s="24"/>
      <c r="H233" s="23"/>
      <c r="I233" s="23"/>
      <c r="J233" s="14"/>
      <c r="K233" s="24"/>
      <c r="L233" s="25"/>
      <c r="M233" s="25"/>
    </row>
    <row r="234" spans="1:13" x14ac:dyDescent="0.25">
      <c r="A234" s="23"/>
      <c r="B234" s="23"/>
      <c r="C234" s="23"/>
      <c r="D234" s="23"/>
      <c r="E234" s="23"/>
      <c r="F234" s="14"/>
      <c r="G234" s="24"/>
      <c r="H234" s="23"/>
      <c r="I234" s="23"/>
      <c r="J234" s="14"/>
      <c r="K234" s="24"/>
      <c r="L234" s="25"/>
      <c r="M234" s="25"/>
    </row>
    <row r="235" spans="1:13" x14ac:dyDescent="0.25">
      <c r="A235" s="23"/>
      <c r="B235" s="23"/>
      <c r="C235" s="23"/>
      <c r="D235" s="23"/>
      <c r="E235" s="23"/>
      <c r="F235" s="14"/>
      <c r="G235" s="24"/>
      <c r="H235" s="23"/>
      <c r="I235" s="23"/>
      <c r="J235" s="14"/>
      <c r="K235" s="24"/>
      <c r="L235" s="25"/>
      <c r="M235" s="25"/>
    </row>
    <row r="236" spans="1:13" x14ac:dyDescent="0.25">
      <c r="A236" s="23"/>
      <c r="B236" s="23"/>
      <c r="C236" s="23"/>
      <c r="D236" s="23"/>
      <c r="E236" s="23"/>
      <c r="F236" s="14"/>
      <c r="G236" s="24"/>
      <c r="H236" s="23"/>
      <c r="I236" s="23"/>
      <c r="J236" s="14"/>
      <c r="K236" s="24"/>
      <c r="L236" s="25"/>
      <c r="M236" s="25"/>
    </row>
    <row r="237" spans="1:13" x14ac:dyDescent="0.25">
      <c r="A237" s="23"/>
      <c r="B237" s="23"/>
      <c r="C237" s="23"/>
      <c r="D237" s="23"/>
      <c r="E237" s="23"/>
      <c r="F237" s="14"/>
      <c r="G237" s="24"/>
      <c r="H237" s="23"/>
      <c r="I237" s="23"/>
      <c r="J237" s="14"/>
      <c r="K237" s="24"/>
      <c r="L237" s="25"/>
      <c r="M237" s="25"/>
    </row>
    <row r="238" spans="1:13" x14ac:dyDescent="0.25">
      <c r="A238" s="23"/>
      <c r="B238" s="23"/>
      <c r="C238" s="23"/>
      <c r="D238" s="23"/>
      <c r="E238" s="23"/>
      <c r="F238" s="14"/>
      <c r="G238" s="24"/>
      <c r="H238" s="23"/>
      <c r="I238" s="23"/>
      <c r="J238" s="14"/>
      <c r="K238" s="24"/>
      <c r="L238" s="25"/>
      <c r="M238" s="25"/>
    </row>
    <row r="239" spans="1:13" x14ac:dyDescent="0.25">
      <c r="A239" s="23"/>
      <c r="B239" s="23"/>
      <c r="C239" s="23"/>
      <c r="D239" s="23"/>
      <c r="E239" s="23"/>
      <c r="F239" s="14"/>
      <c r="G239" s="24"/>
      <c r="H239" s="23"/>
      <c r="I239" s="23"/>
      <c r="J239" s="14"/>
      <c r="K239" s="24"/>
      <c r="L239" s="25"/>
      <c r="M239" s="25"/>
    </row>
    <row r="240" spans="1:13" x14ac:dyDescent="0.25">
      <c r="A240" s="23"/>
      <c r="B240" s="23"/>
      <c r="C240" s="23"/>
      <c r="D240" s="23"/>
      <c r="E240" s="23"/>
      <c r="F240" s="14"/>
      <c r="G240" s="24"/>
      <c r="H240" s="23"/>
      <c r="I240" s="23"/>
      <c r="J240" s="14"/>
      <c r="K240" s="24"/>
      <c r="L240" s="25"/>
      <c r="M240" s="25"/>
    </row>
    <row r="241" spans="1:13" x14ac:dyDescent="0.25">
      <c r="A241" s="23"/>
      <c r="B241" s="23"/>
      <c r="C241" s="23"/>
      <c r="D241" s="23"/>
      <c r="E241" s="23"/>
      <c r="F241" s="14"/>
      <c r="G241" s="24"/>
      <c r="H241" s="23"/>
      <c r="I241" s="23"/>
      <c r="J241" s="14"/>
      <c r="K241" s="24"/>
      <c r="L241" s="25"/>
      <c r="M241" s="25"/>
    </row>
    <row r="242" spans="1:13" x14ac:dyDescent="0.25">
      <c r="A242" s="23"/>
      <c r="B242" s="23"/>
      <c r="C242" s="23"/>
      <c r="D242" s="23"/>
      <c r="E242" s="23"/>
      <c r="F242" s="14"/>
      <c r="G242" s="24"/>
      <c r="H242" s="23"/>
      <c r="I242" s="23"/>
      <c r="J242" s="14"/>
      <c r="K242" s="24"/>
      <c r="L242" s="25"/>
      <c r="M242" s="25"/>
    </row>
    <row r="243" spans="1:13" x14ac:dyDescent="0.25">
      <c r="A243" s="23"/>
      <c r="B243" s="23"/>
      <c r="C243" s="23"/>
      <c r="D243" s="23"/>
      <c r="E243" s="23"/>
      <c r="F243" s="14"/>
      <c r="G243" s="24"/>
      <c r="H243" s="23"/>
      <c r="I243" s="23"/>
      <c r="J243" s="14"/>
      <c r="K243" s="24"/>
      <c r="L243" s="25"/>
      <c r="M243" s="25"/>
    </row>
    <row r="244" spans="1:13" x14ac:dyDescent="0.25">
      <c r="A244" s="23"/>
      <c r="B244" s="23"/>
      <c r="C244" s="23"/>
      <c r="D244" s="23"/>
      <c r="E244" s="23"/>
      <c r="F244" s="14"/>
      <c r="G244" s="24"/>
      <c r="H244" s="23"/>
      <c r="I244" s="23"/>
      <c r="J244" s="14"/>
      <c r="K244" s="24"/>
      <c r="L244" s="25"/>
      <c r="M244" s="25"/>
    </row>
    <row r="245" spans="1:13" x14ac:dyDescent="0.25">
      <c r="A245" s="23"/>
      <c r="B245" s="23"/>
      <c r="C245" s="23"/>
      <c r="D245" s="23"/>
      <c r="E245" s="23"/>
      <c r="F245" s="14"/>
      <c r="G245" s="24"/>
      <c r="H245" s="23"/>
      <c r="I245" s="23"/>
      <c r="J245" s="14"/>
      <c r="K245" s="24"/>
      <c r="L245" s="25"/>
      <c r="M245" s="25"/>
    </row>
    <row r="246" spans="1:13" x14ac:dyDescent="0.25">
      <c r="A246" s="23"/>
      <c r="B246" s="23"/>
      <c r="C246" s="23"/>
      <c r="D246" s="23"/>
      <c r="E246" s="23"/>
      <c r="F246" s="14"/>
      <c r="G246" s="24"/>
      <c r="H246" s="23"/>
      <c r="I246" s="23"/>
      <c r="J246" s="14"/>
      <c r="K246" s="24"/>
      <c r="L246" s="25"/>
      <c r="M246" s="25"/>
    </row>
    <row r="247" spans="1:13" x14ac:dyDescent="0.25">
      <c r="A247" s="23"/>
      <c r="B247" s="23"/>
      <c r="C247" s="23"/>
      <c r="D247" s="23"/>
      <c r="E247" s="23"/>
      <c r="F247" s="14"/>
      <c r="G247" s="24"/>
      <c r="H247" s="23"/>
      <c r="I247" s="23"/>
      <c r="J247" s="14"/>
      <c r="K247" s="24"/>
      <c r="L247" s="25"/>
      <c r="M247" s="25"/>
    </row>
    <row r="248" spans="1:13" x14ac:dyDescent="0.25">
      <c r="A248" s="23"/>
      <c r="B248" s="23"/>
      <c r="C248" s="23"/>
      <c r="D248" s="23"/>
      <c r="E248" s="23"/>
      <c r="F248" s="14"/>
      <c r="G248" s="24"/>
      <c r="H248" s="23"/>
      <c r="I248" s="23"/>
      <c r="J248" s="14"/>
      <c r="K248" s="24"/>
      <c r="L248" s="25"/>
      <c r="M248" s="25"/>
    </row>
    <row r="249" spans="1:13" x14ac:dyDescent="0.25">
      <c r="A249" s="23"/>
      <c r="B249" s="23"/>
      <c r="C249" s="23"/>
      <c r="D249" s="23"/>
      <c r="E249" s="23"/>
      <c r="F249" s="14"/>
      <c r="G249" s="24"/>
      <c r="H249" s="23"/>
      <c r="I249" s="23"/>
      <c r="J249" s="14"/>
      <c r="K249" s="24"/>
      <c r="L249" s="25"/>
      <c r="M249" s="25"/>
    </row>
    <row r="250" spans="1:13" x14ac:dyDescent="0.25">
      <c r="A250" s="23"/>
      <c r="B250" s="23"/>
      <c r="C250" s="23"/>
      <c r="D250" s="23"/>
      <c r="E250" s="23"/>
      <c r="F250" s="14"/>
      <c r="G250" s="24"/>
      <c r="H250" s="23"/>
      <c r="I250" s="23"/>
      <c r="J250" s="14"/>
      <c r="K250" s="24"/>
      <c r="L250" s="25"/>
      <c r="M250" s="25"/>
    </row>
    <row r="251" spans="1:13" x14ac:dyDescent="0.25">
      <c r="A251" s="23"/>
      <c r="B251" s="23"/>
      <c r="C251" s="23"/>
      <c r="D251" s="23"/>
      <c r="E251" s="23"/>
      <c r="F251" s="14"/>
      <c r="G251" s="24"/>
      <c r="H251" s="23"/>
      <c r="I251" s="23"/>
      <c r="J251" s="14"/>
      <c r="K251" s="24"/>
      <c r="L251" s="25"/>
      <c r="M251" s="25"/>
    </row>
    <row r="252" spans="1:13" x14ac:dyDescent="0.25">
      <c r="A252" s="23"/>
      <c r="B252" s="23"/>
      <c r="C252" s="23"/>
      <c r="D252" s="23"/>
      <c r="E252" s="23"/>
      <c r="F252" s="14"/>
      <c r="G252" s="24"/>
      <c r="H252" s="23"/>
      <c r="I252" s="23"/>
      <c r="J252" s="14"/>
      <c r="K252" s="24"/>
      <c r="L252" s="25"/>
      <c r="M252" s="25"/>
    </row>
    <row r="253" spans="1:13" x14ac:dyDescent="0.25">
      <c r="A253" s="23"/>
      <c r="B253" s="23"/>
      <c r="C253" s="23"/>
      <c r="D253" s="23"/>
      <c r="E253" s="23"/>
      <c r="F253" s="14"/>
      <c r="G253" s="24"/>
      <c r="H253" s="23"/>
      <c r="I253" s="23"/>
      <c r="J253" s="14"/>
      <c r="K253" s="24"/>
      <c r="L253" s="25"/>
      <c r="M253" s="25"/>
    </row>
    <row r="254" spans="1:13" x14ac:dyDescent="0.25">
      <c r="A254" s="23"/>
      <c r="B254" s="23"/>
      <c r="C254" s="23"/>
      <c r="D254" s="23"/>
      <c r="E254" s="23"/>
      <c r="F254" s="14"/>
      <c r="G254" s="24"/>
      <c r="H254" s="23"/>
      <c r="I254" s="23"/>
      <c r="J254" s="14"/>
      <c r="K254" s="24"/>
      <c r="L254" s="25"/>
      <c r="M254" s="25"/>
    </row>
    <row r="255" spans="1:13" x14ac:dyDescent="0.25">
      <c r="A255" s="23"/>
      <c r="B255" s="23"/>
      <c r="C255" s="23"/>
      <c r="D255" s="23"/>
      <c r="E255" s="23"/>
      <c r="F255" s="14"/>
      <c r="G255" s="24"/>
      <c r="H255" s="23"/>
      <c r="I255" s="23"/>
      <c r="J255" s="14"/>
      <c r="K255" s="24"/>
      <c r="L255" s="25"/>
      <c r="M255" s="25"/>
    </row>
    <row r="256" spans="1:13" x14ac:dyDescent="0.25">
      <c r="A256" s="23"/>
      <c r="B256" s="23"/>
      <c r="C256" s="23"/>
      <c r="D256" s="23"/>
      <c r="E256" s="23"/>
      <c r="F256" s="14"/>
      <c r="G256" s="24"/>
      <c r="H256" s="23"/>
      <c r="I256" s="23"/>
      <c r="J256" s="14"/>
      <c r="K256" s="24"/>
      <c r="L256" s="25"/>
      <c r="M256" s="25"/>
    </row>
    <row r="257" spans="1:13" x14ac:dyDescent="0.25">
      <c r="A257" s="23"/>
      <c r="B257" s="23"/>
      <c r="C257" s="23"/>
      <c r="D257" s="23"/>
      <c r="E257" s="23"/>
      <c r="F257" s="14"/>
      <c r="G257" s="24"/>
      <c r="H257" s="23"/>
      <c r="I257" s="23"/>
      <c r="J257" s="14"/>
      <c r="K257" s="24"/>
      <c r="L257" s="25"/>
      <c r="M257" s="25"/>
    </row>
    <row r="258" spans="1:13" x14ac:dyDescent="0.25">
      <c r="A258" s="23"/>
      <c r="B258" s="23"/>
      <c r="C258" s="23"/>
      <c r="D258" s="23"/>
      <c r="E258" s="23"/>
      <c r="F258" s="14"/>
      <c r="G258" s="24"/>
      <c r="H258" s="23"/>
      <c r="I258" s="23"/>
      <c r="J258" s="14"/>
      <c r="K258" s="24"/>
      <c r="L258" s="25"/>
      <c r="M258" s="25"/>
    </row>
    <row r="259" spans="1:13" x14ac:dyDescent="0.25">
      <c r="A259" s="23"/>
      <c r="B259" s="23"/>
      <c r="C259" s="23"/>
      <c r="D259" s="23"/>
      <c r="E259" s="23"/>
      <c r="F259" s="14"/>
      <c r="G259" s="24"/>
      <c r="H259" s="23"/>
      <c r="I259" s="23"/>
      <c r="J259" s="14"/>
      <c r="K259" s="24"/>
      <c r="L259" s="25"/>
      <c r="M259" s="25"/>
    </row>
    <row r="260" spans="1:13" x14ac:dyDescent="0.25">
      <c r="A260" s="23"/>
      <c r="B260" s="23"/>
      <c r="C260" s="23"/>
      <c r="D260" s="23"/>
      <c r="E260" s="23"/>
      <c r="F260" s="14"/>
      <c r="G260" s="24"/>
      <c r="H260" s="23"/>
      <c r="I260" s="23"/>
      <c r="J260" s="14"/>
      <c r="K260" s="24"/>
      <c r="L260" s="25"/>
      <c r="M260" s="25"/>
    </row>
    <row r="261" spans="1:13" x14ac:dyDescent="0.25">
      <c r="A261" s="23"/>
      <c r="B261" s="23"/>
      <c r="C261" s="23"/>
      <c r="D261" s="23"/>
      <c r="E261" s="23"/>
      <c r="F261" s="14"/>
      <c r="G261" s="24"/>
      <c r="H261" s="23"/>
      <c r="I261" s="23"/>
      <c r="J261" s="14"/>
      <c r="K261" s="24"/>
      <c r="L261" s="25"/>
      <c r="M261" s="25"/>
    </row>
    <row r="262" spans="1:13" x14ac:dyDescent="0.25">
      <c r="A262" s="23"/>
      <c r="B262" s="23"/>
      <c r="C262" s="23"/>
      <c r="D262" s="23"/>
      <c r="E262" s="23"/>
      <c r="F262" s="14"/>
      <c r="G262" s="24"/>
      <c r="H262" s="23"/>
      <c r="I262" s="23"/>
      <c r="J262" s="14"/>
      <c r="K262" s="24"/>
      <c r="L262" s="25"/>
      <c r="M262" s="25"/>
    </row>
    <row r="263" spans="1:13" x14ac:dyDescent="0.25">
      <c r="A263" s="23"/>
      <c r="B263" s="23"/>
      <c r="C263" s="23"/>
      <c r="D263" s="23"/>
      <c r="E263" s="23"/>
      <c r="F263" s="14"/>
      <c r="G263" s="24"/>
      <c r="H263" s="23"/>
      <c r="I263" s="23"/>
      <c r="J263" s="14"/>
      <c r="K263" s="24"/>
      <c r="L263" s="25"/>
      <c r="M263" s="25"/>
    </row>
    <row r="264" spans="1:13" x14ac:dyDescent="0.25">
      <c r="A264" s="23"/>
      <c r="B264" s="23"/>
      <c r="C264" s="23"/>
      <c r="D264" s="23"/>
      <c r="E264" s="23"/>
      <c r="F264" s="14"/>
      <c r="G264" s="24"/>
      <c r="H264" s="23"/>
      <c r="I264" s="23"/>
      <c r="J264" s="14"/>
      <c r="K264" s="24"/>
      <c r="L264" s="25"/>
      <c r="M264" s="25"/>
    </row>
    <row r="265" spans="1:13" x14ac:dyDescent="0.25">
      <c r="A265" s="23"/>
      <c r="B265" s="23"/>
      <c r="C265" s="23"/>
      <c r="D265" s="23"/>
      <c r="E265" s="23"/>
      <c r="F265" s="14"/>
      <c r="G265" s="24"/>
      <c r="H265" s="23"/>
      <c r="I265" s="23"/>
      <c r="J265" s="14"/>
      <c r="K265" s="24"/>
      <c r="L265" s="25"/>
      <c r="M265" s="25"/>
    </row>
    <row r="266" spans="1:13" x14ac:dyDescent="0.25">
      <c r="A266" s="23"/>
      <c r="B266" s="23"/>
      <c r="C266" s="23"/>
      <c r="D266" s="23"/>
      <c r="E266" s="23"/>
      <c r="F266" s="14"/>
      <c r="G266" s="24"/>
      <c r="H266" s="23"/>
      <c r="I266" s="23"/>
      <c r="J266" s="14"/>
      <c r="K266" s="24"/>
      <c r="L266" s="25"/>
      <c r="M266" s="25"/>
    </row>
    <row r="267" spans="1:13" x14ac:dyDescent="0.25">
      <c r="A267" s="23"/>
      <c r="B267" s="23"/>
      <c r="C267" s="23"/>
      <c r="D267" s="23"/>
      <c r="E267" s="23"/>
      <c r="F267" s="14"/>
      <c r="G267" s="24"/>
      <c r="H267" s="23"/>
      <c r="I267" s="23"/>
      <c r="J267" s="14"/>
      <c r="K267" s="24"/>
      <c r="L267" s="25"/>
      <c r="M267" s="25"/>
    </row>
    <row r="268" spans="1:13" x14ac:dyDescent="0.25">
      <c r="A268" s="23"/>
      <c r="B268" s="23"/>
      <c r="C268" s="23"/>
      <c r="D268" s="23"/>
      <c r="E268" s="23"/>
      <c r="F268" s="14"/>
      <c r="G268" s="24"/>
      <c r="H268" s="23"/>
      <c r="I268" s="23"/>
      <c r="J268" s="14"/>
      <c r="K268" s="24"/>
      <c r="L268" s="25"/>
      <c r="M268" s="25"/>
    </row>
    <row r="269" spans="1:13" x14ac:dyDescent="0.25">
      <c r="A269" s="23"/>
      <c r="B269" s="23"/>
      <c r="C269" s="23"/>
      <c r="D269" s="23"/>
      <c r="E269" s="23"/>
      <c r="F269" s="14"/>
      <c r="G269" s="24"/>
      <c r="H269" s="23"/>
      <c r="I269" s="23"/>
      <c r="J269" s="14"/>
      <c r="K269" s="24"/>
      <c r="L269" s="25"/>
      <c r="M269" s="25"/>
    </row>
    <row r="270" spans="1:13" x14ac:dyDescent="0.25">
      <c r="A270" s="23"/>
      <c r="B270" s="23"/>
      <c r="C270" s="23"/>
      <c r="D270" s="23"/>
      <c r="E270" s="23"/>
      <c r="F270" s="14"/>
      <c r="G270" s="24"/>
      <c r="H270" s="23"/>
      <c r="I270" s="23"/>
      <c r="J270" s="14"/>
      <c r="K270" s="24"/>
      <c r="L270" s="25"/>
      <c r="M270" s="25"/>
    </row>
    <row r="271" spans="1:13" x14ac:dyDescent="0.25">
      <c r="A271" s="23"/>
      <c r="B271" s="23"/>
      <c r="C271" s="23"/>
      <c r="D271" s="23"/>
      <c r="E271" s="23"/>
      <c r="F271" s="14"/>
      <c r="G271" s="24"/>
      <c r="H271" s="23"/>
      <c r="I271" s="23"/>
      <c r="J271" s="14"/>
      <c r="K271" s="24"/>
      <c r="L271" s="25"/>
      <c r="M271" s="25"/>
    </row>
    <row r="272" spans="1:13" x14ac:dyDescent="0.25">
      <c r="A272" s="23"/>
      <c r="B272" s="23"/>
      <c r="C272" s="23"/>
      <c r="D272" s="23"/>
      <c r="E272" s="23"/>
      <c r="F272" s="14"/>
      <c r="G272" s="24"/>
      <c r="H272" s="23"/>
      <c r="I272" s="23"/>
      <c r="J272" s="14"/>
      <c r="K272" s="24"/>
      <c r="L272" s="25"/>
      <c r="M272" s="25"/>
    </row>
    <row r="273" spans="1:13" x14ac:dyDescent="0.25">
      <c r="A273" s="23"/>
      <c r="B273" s="23"/>
      <c r="C273" s="23"/>
      <c r="D273" s="23"/>
      <c r="E273" s="23"/>
      <c r="F273" s="14"/>
      <c r="G273" s="24"/>
      <c r="H273" s="23"/>
      <c r="I273" s="23"/>
      <c r="J273" s="14"/>
      <c r="K273" s="24"/>
      <c r="L273" s="25"/>
      <c r="M273" s="25"/>
    </row>
    <row r="274" spans="1:13" x14ac:dyDescent="0.25">
      <c r="A274" s="23"/>
      <c r="B274" s="23"/>
      <c r="C274" s="23"/>
      <c r="D274" s="23"/>
      <c r="E274" s="23"/>
      <c r="F274" s="14"/>
      <c r="G274" s="24"/>
      <c r="H274" s="23"/>
      <c r="I274" s="23"/>
      <c r="J274" s="14"/>
      <c r="K274" s="24"/>
      <c r="L274" s="25"/>
      <c r="M274" s="25"/>
    </row>
    <row r="275" spans="1:13" x14ac:dyDescent="0.25">
      <c r="A275" s="23"/>
      <c r="B275" s="23"/>
      <c r="C275" s="23"/>
      <c r="D275" s="23"/>
      <c r="E275" s="23"/>
      <c r="F275" s="14"/>
      <c r="G275" s="24"/>
      <c r="H275" s="23"/>
      <c r="I275" s="23"/>
      <c r="J275" s="14"/>
      <c r="K275" s="24"/>
      <c r="L275" s="25"/>
      <c r="M275" s="25"/>
    </row>
    <row r="276" spans="1:13" x14ac:dyDescent="0.25">
      <c r="A276" s="23"/>
      <c r="B276" s="23"/>
      <c r="C276" s="23"/>
      <c r="D276" s="23"/>
      <c r="E276" s="23"/>
      <c r="F276" s="14"/>
      <c r="G276" s="24"/>
      <c r="H276" s="23"/>
      <c r="I276" s="23"/>
      <c r="J276" s="14"/>
      <c r="K276" s="24"/>
      <c r="L276" s="25"/>
      <c r="M276" s="25"/>
    </row>
    <row r="277" spans="1:13" x14ac:dyDescent="0.25">
      <c r="A277" s="23"/>
      <c r="B277" s="23"/>
      <c r="C277" s="23"/>
      <c r="D277" s="23"/>
      <c r="E277" s="23"/>
      <c r="F277" s="14"/>
      <c r="G277" s="24"/>
      <c r="H277" s="23"/>
      <c r="I277" s="23"/>
      <c r="J277" s="14"/>
      <c r="K277" s="24"/>
      <c r="L277" s="25"/>
      <c r="M277" s="25"/>
    </row>
    <row r="278" spans="1:13" x14ac:dyDescent="0.25">
      <c r="A278" s="23"/>
      <c r="B278" s="23"/>
      <c r="C278" s="23"/>
      <c r="D278" s="23"/>
      <c r="E278" s="23"/>
      <c r="F278" s="14"/>
      <c r="G278" s="24"/>
      <c r="H278" s="23"/>
      <c r="I278" s="23"/>
      <c r="J278" s="14"/>
      <c r="K278" s="24"/>
      <c r="L278" s="25"/>
      <c r="M278" s="25"/>
    </row>
    <row r="279" spans="1:13" x14ac:dyDescent="0.25">
      <c r="A279" s="23"/>
      <c r="B279" s="23"/>
      <c r="C279" s="23"/>
      <c r="D279" s="23"/>
      <c r="E279" s="23"/>
      <c r="F279" s="14"/>
      <c r="G279" s="24"/>
      <c r="H279" s="23"/>
      <c r="I279" s="23"/>
      <c r="J279" s="14"/>
      <c r="K279" s="24"/>
      <c r="L279" s="25"/>
      <c r="M279" s="25"/>
    </row>
    <row r="280" spans="1:13" x14ac:dyDescent="0.25">
      <c r="A280" s="23"/>
      <c r="B280" s="23"/>
      <c r="C280" s="23"/>
      <c r="D280" s="23"/>
      <c r="E280" s="23"/>
      <c r="F280" s="14"/>
      <c r="G280" s="24"/>
      <c r="H280" s="23"/>
      <c r="I280" s="23"/>
      <c r="J280" s="14"/>
      <c r="K280" s="24"/>
      <c r="L280" s="25"/>
      <c r="M280" s="25"/>
    </row>
    <row r="281" spans="1:13" x14ac:dyDescent="0.25">
      <c r="A281" s="23"/>
      <c r="B281" s="23"/>
      <c r="C281" s="23"/>
      <c r="D281" s="23"/>
      <c r="E281" s="23"/>
      <c r="F281" s="14"/>
      <c r="G281" s="24"/>
      <c r="H281" s="23"/>
      <c r="I281" s="23"/>
      <c r="J281" s="14"/>
      <c r="K281" s="24"/>
      <c r="L281" s="25"/>
      <c r="M281" s="25"/>
    </row>
    <row r="282" spans="1:13" x14ac:dyDescent="0.25">
      <c r="A282" s="23"/>
      <c r="B282" s="23"/>
      <c r="C282" s="23"/>
      <c r="D282" s="23"/>
      <c r="E282" s="23"/>
      <c r="F282" s="14"/>
      <c r="G282" s="24"/>
      <c r="H282" s="23"/>
      <c r="I282" s="23"/>
      <c r="J282" s="14"/>
      <c r="K282" s="24"/>
      <c r="L282" s="25"/>
      <c r="M282" s="25"/>
    </row>
    <row r="283" spans="1:13" x14ac:dyDescent="0.25">
      <c r="A283" s="23"/>
      <c r="B283" s="23"/>
      <c r="C283" s="23"/>
      <c r="D283" s="23"/>
      <c r="E283" s="23"/>
      <c r="F283" s="14"/>
      <c r="G283" s="24"/>
      <c r="H283" s="23"/>
      <c r="I283" s="23"/>
      <c r="J283" s="14"/>
      <c r="K283" s="24"/>
      <c r="L283" s="25"/>
      <c r="M283" s="25"/>
    </row>
    <row r="284" spans="1:13" x14ac:dyDescent="0.25">
      <c r="A284" s="23"/>
      <c r="B284" s="23"/>
      <c r="C284" s="23"/>
      <c r="D284" s="23"/>
      <c r="E284" s="23"/>
      <c r="F284" s="14"/>
      <c r="G284" s="24"/>
      <c r="H284" s="23"/>
      <c r="I284" s="23"/>
      <c r="J284" s="14"/>
      <c r="K284" s="24"/>
      <c r="L284" s="25"/>
      <c r="M284" s="25"/>
    </row>
    <row r="285" spans="1:13" x14ac:dyDescent="0.25">
      <c r="A285" s="23"/>
      <c r="B285" s="23"/>
      <c r="C285" s="23"/>
      <c r="D285" s="23"/>
      <c r="E285" s="23"/>
      <c r="F285" s="14"/>
      <c r="G285" s="24"/>
      <c r="H285" s="23"/>
      <c r="I285" s="23"/>
      <c r="J285" s="14"/>
      <c r="K285" s="24"/>
      <c r="L285" s="25"/>
      <c r="M285" s="25"/>
    </row>
    <row r="286" spans="1:13" x14ac:dyDescent="0.25">
      <c r="A286" s="23"/>
      <c r="B286" s="23"/>
      <c r="C286" s="23"/>
      <c r="D286" s="23"/>
      <c r="E286" s="23"/>
      <c r="F286" s="14"/>
      <c r="G286" s="24"/>
      <c r="H286" s="23"/>
      <c r="I286" s="23"/>
      <c r="J286" s="14"/>
      <c r="K286" s="24"/>
      <c r="L286" s="25"/>
      <c r="M286" s="25"/>
    </row>
    <row r="287" spans="1:13" x14ac:dyDescent="0.25">
      <c r="A287" s="23"/>
      <c r="B287" s="23"/>
      <c r="C287" s="23"/>
      <c r="D287" s="23"/>
      <c r="E287" s="23"/>
      <c r="F287" s="14"/>
      <c r="G287" s="24"/>
      <c r="H287" s="23"/>
      <c r="I287" s="23"/>
      <c r="J287" s="14"/>
      <c r="K287" s="24"/>
      <c r="L287" s="25"/>
      <c r="M287" s="25"/>
    </row>
    <row r="288" spans="1:13" x14ac:dyDescent="0.25">
      <c r="A288" s="23"/>
      <c r="B288" s="23"/>
      <c r="C288" s="23"/>
      <c r="D288" s="23"/>
      <c r="E288" s="23"/>
      <c r="F288" s="14"/>
      <c r="G288" s="24"/>
      <c r="H288" s="23"/>
      <c r="I288" s="23"/>
      <c r="J288" s="14"/>
      <c r="K288" s="24"/>
      <c r="L288" s="25"/>
      <c r="M288" s="25"/>
    </row>
    <row r="289" spans="1:13" x14ac:dyDescent="0.25">
      <c r="A289" s="23"/>
      <c r="B289" s="23"/>
      <c r="C289" s="23"/>
      <c r="D289" s="23"/>
      <c r="E289" s="23"/>
      <c r="F289" s="14"/>
      <c r="G289" s="24"/>
      <c r="H289" s="23"/>
      <c r="I289" s="23"/>
      <c r="J289" s="14"/>
      <c r="K289" s="24"/>
      <c r="L289" s="25"/>
      <c r="M289" s="25"/>
    </row>
    <row r="290" spans="1:13" x14ac:dyDescent="0.25">
      <c r="A290" s="23"/>
      <c r="B290" s="23"/>
      <c r="C290" s="23"/>
      <c r="D290" s="23"/>
      <c r="E290" s="23"/>
      <c r="F290" s="14"/>
      <c r="G290" s="24"/>
      <c r="H290" s="23"/>
      <c r="I290" s="23"/>
      <c r="J290" s="14"/>
      <c r="K290" s="24"/>
      <c r="L290" s="25"/>
      <c r="M290" s="25"/>
    </row>
    <row r="291" spans="1:13" x14ac:dyDescent="0.25">
      <c r="A291" s="23"/>
      <c r="B291" s="23"/>
      <c r="C291" s="23"/>
      <c r="D291" s="23"/>
      <c r="E291" s="23"/>
      <c r="F291" s="14"/>
      <c r="G291" s="24"/>
      <c r="H291" s="23"/>
      <c r="I291" s="23"/>
      <c r="J291" s="14"/>
      <c r="K291" s="24"/>
      <c r="L291" s="25"/>
      <c r="M291" s="25"/>
    </row>
    <row r="292" spans="1:13" x14ac:dyDescent="0.25">
      <c r="A292" s="23"/>
      <c r="B292" s="23"/>
      <c r="C292" s="23"/>
      <c r="D292" s="23"/>
      <c r="E292" s="23"/>
      <c r="F292" s="14"/>
      <c r="G292" s="24"/>
      <c r="H292" s="23"/>
      <c r="I292" s="23"/>
      <c r="J292" s="14"/>
      <c r="K292" s="24"/>
      <c r="L292" s="25"/>
      <c r="M292" s="25"/>
    </row>
    <row r="293" spans="1:13" x14ac:dyDescent="0.25">
      <c r="A293" s="23"/>
      <c r="B293" s="23"/>
      <c r="C293" s="23"/>
      <c r="D293" s="23"/>
      <c r="E293" s="23"/>
      <c r="F293" s="14"/>
      <c r="G293" s="24"/>
      <c r="H293" s="23"/>
      <c r="I293" s="23"/>
      <c r="J293" s="14"/>
      <c r="K293" s="24"/>
      <c r="L293" s="25"/>
      <c r="M293" s="25"/>
    </row>
    <row r="294" spans="1:13" x14ac:dyDescent="0.25">
      <c r="A294" s="23"/>
      <c r="B294" s="23"/>
      <c r="C294" s="23"/>
      <c r="D294" s="23"/>
      <c r="E294" s="23"/>
      <c r="F294" s="14"/>
      <c r="G294" s="24"/>
      <c r="H294" s="23"/>
      <c r="I294" s="23"/>
      <c r="J294" s="14"/>
      <c r="K294" s="24"/>
      <c r="L294" s="25"/>
      <c r="M294" s="25"/>
    </row>
    <row r="295" spans="1:13" x14ac:dyDescent="0.25">
      <c r="A295" s="23"/>
      <c r="B295" s="23"/>
      <c r="C295" s="23"/>
      <c r="D295" s="23"/>
      <c r="E295" s="23"/>
      <c r="F295" s="14"/>
      <c r="G295" s="24"/>
      <c r="H295" s="23"/>
      <c r="I295" s="23"/>
      <c r="J295" s="14"/>
      <c r="K295" s="24"/>
      <c r="L295" s="25"/>
      <c r="M295" s="25"/>
    </row>
    <row r="296" spans="1:13" x14ac:dyDescent="0.25">
      <c r="A296" s="23"/>
      <c r="B296" s="23"/>
      <c r="C296" s="23"/>
      <c r="D296" s="23"/>
      <c r="E296" s="23"/>
      <c r="F296" s="14"/>
      <c r="G296" s="24"/>
      <c r="H296" s="23"/>
      <c r="I296" s="23"/>
      <c r="J296" s="14"/>
      <c r="K296" s="24"/>
      <c r="L296" s="25"/>
      <c r="M296" s="25"/>
    </row>
    <row r="297" spans="1:13" x14ac:dyDescent="0.25">
      <c r="A297" s="23"/>
      <c r="B297" s="23"/>
      <c r="C297" s="23"/>
      <c r="D297" s="23"/>
      <c r="E297" s="23"/>
      <c r="F297" s="14"/>
      <c r="G297" s="24"/>
      <c r="H297" s="23"/>
      <c r="I297" s="23"/>
      <c r="J297" s="14"/>
      <c r="K297" s="24"/>
      <c r="L297" s="25"/>
      <c r="M297" s="25"/>
    </row>
    <row r="298" spans="1:13" x14ac:dyDescent="0.25">
      <c r="A298" s="23"/>
      <c r="B298" s="23"/>
      <c r="C298" s="23"/>
      <c r="D298" s="23"/>
      <c r="E298" s="23"/>
      <c r="F298" s="14"/>
      <c r="G298" s="24"/>
      <c r="H298" s="23"/>
      <c r="I298" s="23"/>
      <c r="J298" s="14"/>
      <c r="K298" s="24"/>
      <c r="L298" s="25"/>
      <c r="M298" s="25"/>
    </row>
    <row r="299" spans="1:13" x14ac:dyDescent="0.25">
      <c r="A299" s="23"/>
      <c r="B299" s="23"/>
      <c r="C299" s="23"/>
      <c r="D299" s="23"/>
      <c r="E299" s="23"/>
      <c r="F299" s="14"/>
      <c r="G299" s="24"/>
      <c r="H299" s="23"/>
      <c r="I299" s="23"/>
      <c r="J299" s="14"/>
      <c r="K299" s="24"/>
      <c r="L299" s="25"/>
      <c r="M299" s="25"/>
    </row>
    <row r="300" spans="1:13" x14ac:dyDescent="0.25">
      <c r="A300" s="23"/>
      <c r="B300" s="23"/>
      <c r="C300" s="23"/>
      <c r="D300" s="23"/>
      <c r="E300" s="23"/>
      <c r="F300" s="14"/>
      <c r="G300" s="24"/>
      <c r="H300" s="23"/>
      <c r="I300" s="23"/>
      <c r="J300" s="14"/>
      <c r="K300" s="24"/>
      <c r="L300" s="25"/>
      <c r="M300" s="25"/>
    </row>
    <row r="301" spans="1:13" x14ac:dyDescent="0.25">
      <c r="A301" s="23"/>
      <c r="B301" s="23"/>
      <c r="C301" s="23"/>
      <c r="D301" s="23"/>
      <c r="E301" s="23"/>
      <c r="F301" s="14"/>
      <c r="G301" s="24"/>
      <c r="H301" s="23"/>
      <c r="I301" s="23"/>
      <c r="J301" s="14"/>
      <c r="K301" s="24"/>
      <c r="L301" s="25"/>
      <c r="M301" s="25"/>
    </row>
    <row r="302" spans="1:13" x14ac:dyDescent="0.25">
      <c r="A302" s="23"/>
      <c r="B302" s="23"/>
      <c r="C302" s="23"/>
      <c r="D302" s="23"/>
      <c r="E302" s="23"/>
      <c r="F302" s="14"/>
      <c r="G302" s="24"/>
      <c r="H302" s="23"/>
      <c r="I302" s="23"/>
      <c r="J302" s="14"/>
      <c r="K302" s="24"/>
      <c r="L302" s="25"/>
      <c r="M302" s="25"/>
    </row>
    <row r="303" spans="1:13" x14ac:dyDescent="0.25">
      <c r="A303" s="23"/>
      <c r="B303" s="23"/>
      <c r="C303" s="23"/>
      <c r="D303" s="23"/>
      <c r="E303" s="23"/>
      <c r="F303" s="14"/>
      <c r="G303" s="24"/>
      <c r="H303" s="23"/>
      <c r="I303" s="23"/>
      <c r="J303" s="14"/>
      <c r="K303" s="24"/>
      <c r="L303" s="25"/>
      <c r="M303" s="25"/>
    </row>
    <row r="304" spans="1:13" x14ac:dyDescent="0.25">
      <c r="A304" s="23"/>
      <c r="B304" s="23"/>
      <c r="C304" s="23"/>
      <c r="D304" s="23"/>
      <c r="E304" s="23"/>
      <c r="F304" s="14"/>
      <c r="G304" s="24"/>
      <c r="H304" s="23"/>
      <c r="I304" s="23"/>
      <c r="J304" s="14"/>
      <c r="K304" s="24"/>
      <c r="L304" s="25"/>
      <c r="M304" s="25"/>
    </row>
    <row r="305" spans="1:13" x14ac:dyDescent="0.25">
      <c r="A305" s="23"/>
      <c r="B305" s="23"/>
      <c r="C305" s="23"/>
      <c r="D305" s="23"/>
      <c r="E305" s="23"/>
      <c r="F305" s="14"/>
      <c r="G305" s="24"/>
      <c r="H305" s="23"/>
      <c r="I305" s="23"/>
      <c r="J305" s="14"/>
      <c r="K305" s="24"/>
      <c r="L305" s="25"/>
      <c r="M305" s="25"/>
    </row>
    <row r="306" spans="1:13" x14ac:dyDescent="0.25">
      <c r="A306" s="23"/>
      <c r="B306" s="23"/>
      <c r="C306" s="23"/>
      <c r="D306" s="23"/>
      <c r="E306" s="23"/>
      <c r="F306" s="14"/>
      <c r="G306" s="24"/>
      <c r="H306" s="23"/>
      <c r="I306" s="23"/>
      <c r="J306" s="14"/>
      <c r="K306" s="24"/>
      <c r="L306" s="25"/>
      <c r="M306" s="25"/>
    </row>
    <row r="307" spans="1:13" x14ac:dyDescent="0.25">
      <c r="A307" s="23"/>
      <c r="B307" s="23"/>
      <c r="C307" s="23"/>
      <c r="D307" s="23"/>
      <c r="E307" s="23"/>
      <c r="F307" s="14"/>
      <c r="G307" s="24"/>
      <c r="H307" s="23"/>
      <c r="I307" s="23"/>
      <c r="J307" s="14"/>
      <c r="K307" s="24"/>
      <c r="L307" s="25"/>
      <c r="M307" s="25"/>
    </row>
    <row r="308" spans="1:13" x14ac:dyDescent="0.25">
      <c r="A308" s="23"/>
      <c r="B308" s="23"/>
      <c r="C308" s="23"/>
      <c r="D308" s="23"/>
      <c r="E308" s="23"/>
      <c r="F308" s="14"/>
      <c r="G308" s="24"/>
      <c r="H308" s="23"/>
      <c r="I308" s="23"/>
      <c r="J308" s="14"/>
      <c r="K308" s="24"/>
      <c r="L308" s="25"/>
      <c r="M308" s="25"/>
    </row>
    <row r="309" spans="1:13" x14ac:dyDescent="0.25">
      <c r="A309" s="23"/>
      <c r="B309" s="23"/>
      <c r="C309" s="23"/>
      <c r="D309" s="23"/>
      <c r="E309" s="23"/>
      <c r="F309" s="14"/>
      <c r="G309" s="24"/>
      <c r="H309" s="23"/>
      <c r="I309" s="23"/>
      <c r="J309" s="14"/>
      <c r="K309" s="24"/>
      <c r="L309" s="25"/>
      <c r="M309" s="25"/>
    </row>
    <row r="310" spans="1:13" x14ac:dyDescent="0.25">
      <c r="A310" s="23"/>
      <c r="B310" s="23"/>
      <c r="C310" s="23"/>
      <c r="D310" s="23"/>
      <c r="E310" s="23"/>
      <c r="F310" s="14"/>
      <c r="G310" s="24"/>
      <c r="H310" s="23"/>
      <c r="I310" s="23"/>
      <c r="J310" s="14"/>
      <c r="K310" s="24"/>
      <c r="L310" s="25"/>
      <c r="M310" s="25"/>
    </row>
    <row r="311" spans="1:13" x14ac:dyDescent="0.25">
      <c r="A311" s="23"/>
      <c r="B311" s="23"/>
      <c r="C311" s="23"/>
      <c r="D311" s="23"/>
      <c r="E311" s="23"/>
      <c r="F311" s="14"/>
      <c r="G311" s="24"/>
      <c r="H311" s="23"/>
      <c r="I311" s="23"/>
      <c r="J311" s="14"/>
      <c r="K311" s="24"/>
      <c r="L311" s="25"/>
      <c r="M311" s="25"/>
    </row>
    <row r="312" spans="1:13" x14ac:dyDescent="0.25">
      <c r="A312" s="23"/>
      <c r="B312" s="23"/>
      <c r="C312" s="23"/>
      <c r="D312" s="23"/>
      <c r="E312" s="23"/>
      <c r="F312" s="14"/>
      <c r="G312" s="24"/>
      <c r="H312" s="23"/>
      <c r="I312" s="23"/>
      <c r="J312" s="14"/>
      <c r="K312" s="24"/>
      <c r="L312" s="25"/>
      <c r="M312" s="25"/>
    </row>
    <row r="313" spans="1:13" x14ac:dyDescent="0.25">
      <c r="A313" s="23"/>
      <c r="B313" s="23"/>
      <c r="C313" s="23"/>
      <c r="D313" s="23"/>
      <c r="E313" s="23"/>
      <c r="F313" s="14"/>
      <c r="G313" s="24"/>
      <c r="H313" s="23"/>
      <c r="I313" s="23"/>
      <c r="J313" s="14"/>
      <c r="K313" s="24"/>
      <c r="L313" s="25"/>
      <c r="M313" s="25"/>
    </row>
    <row r="314" spans="1:13" x14ac:dyDescent="0.25">
      <c r="A314" s="23"/>
      <c r="B314" s="23"/>
      <c r="C314" s="23"/>
      <c r="D314" s="23"/>
      <c r="E314" s="23"/>
      <c r="F314" s="14"/>
      <c r="G314" s="24"/>
      <c r="H314" s="23"/>
      <c r="I314" s="23"/>
      <c r="J314" s="14"/>
      <c r="K314" s="24"/>
      <c r="L314" s="25"/>
      <c r="M314" s="25"/>
    </row>
    <row r="315" spans="1:13" x14ac:dyDescent="0.25">
      <c r="A315" s="23"/>
      <c r="B315" s="23"/>
      <c r="C315" s="23"/>
      <c r="D315" s="23"/>
      <c r="E315" s="23"/>
      <c r="F315" s="14"/>
      <c r="G315" s="24"/>
      <c r="H315" s="23"/>
      <c r="I315" s="23"/>
      <c r="J315" s="14"/>
      <c r="K315" s="24"/>
      <c r="L315" s="25"/>
      <c r="M315" s="25"/>
    </row>
    <row r="316" spans="1:13" x14ac:dyDescent="0.25">
      <c r="A316" s="23"/>
      <c r="B316" s="23"/>
      <c r="C316" s="23"/>
      <c r="D316" s="23"/>
      <c r="E316" s="23"/>
      <c r="F316" s="14"/>
      <c r="G316" s="24"/>
      <c r="H316" s="23"/>
      <c r="I316" s="23"/>
      <c r="J316" s="14"/>
      <c r="K316" s="24"/>
      <c r="L316" s="25"/>
      <c r="M316" s="25"/>
    </row>
    <row r="317" spans="1:13" x14ac:dyDescent="0.25">
      <c r="A317" s="23"/>
      <c r="B317" s="23"/>
      <c r="C317" s="23"/>
      <c r="D317" s="23"/>
      <c r="E317" s="23"/>
      <c r="F317" s="14"/>
      <c r="G317" s="24"/>
      <c r="H317" s="23"/>
      <c r="I317" s="23"/>
      <c r="J317" s="14"/>
      <c r="K317" s="24"/>
      <c r="L317" s="25"/>
      <c r="M317" s="25"/>
    </row>
    <row r="318" spans="1:13" x14ac:dyDescent="0.25">
      <c r="A318" s="23"/>
      <c r="B318" s="23"/>
      <c r="C318" s="23"/>
      <c r="D318" s="23"/>
      <c r="E318" s="23"/>
      <c r="F318" s="14"/>
      <c r="G318" s="24"/>
      <c r="H318" s="23"/>
      <c r="I318" s="23"/>
      <c r="J318" s="14"/>
      <c r="K318" s="24"/>
      <c r="L318" s="25"/>
      <c r="M318" s="25"/>
    </row>
    <row r="319" spans="1:13" x14ac:dyDescent="0.25">
      <c r="A319" s="23"/>
      <c r="B319" s="23"/>
      <c r="C319" s="23"/>
      <c r="D319" s="23"/>
      <c r="E319" s="23"/>
      <c r="F319" s="14"/>
      <c r="G319" s="24"/>
      <c r="H319" s="23"/>
      <c r="I319" s="23"/>
      <c r="J319" s="14"/>
      <c r="K319" s="24"/>
      <c r="L319" s="25"/>
      <c r="M319" s="25"/>
    </row>
    <row r="320" spans="1:13" x14ac:dyDescent="0.25">
      <c r="A320" s="23"/>
      <c r="B320" s="23"/>
      <c r="C320" s="23"/>
      <c r="D320" s="23"/>
      <c r="E320" s="23"/>
      <c r="F320" s="14"/>
      <c r="G320" s="24"/>
      <c r="H320" s="23"/>
      <c r="I320" s="23"/>
      <c r="J320" s="14"/>
      <c r="K320" s="24"/>
      <c r="L320" s="25"/>
      <c r="M320" s="25"/>
    </row>
    <row r="321" spans="1:13" x14ac:dyDescent="0.25">
      <c r="A321" s="23"/>
      <c r="B321" s="23"/>
      <c r="C321" s="23"/>
      <c r="D321" s="23"/>
      <c r="E321" s="23"/>
      <c r="F321" s="14"/>
      <c r="G321" s="24"/>
      <c r="H321" s="23"/>
      <c r="I321" s="23"/>
      <c r="J321" s="14"/>
      <c r="K321" s="24"/>
      <c r="L321" s="25"/>
      <c r="M321" s="25"/>
    </row>
    <row r="322" spans="1:13" x14ac:dyDescent="0.25">
      <c r="A322" s="23"/>
      <c r="B322" s="23"/>
      <c r="C322" s="23"/>
      <c r="D322" s="23"/>
      <c r="E322" s="23"/>
      <c r="F322" s="14"/>
      <c r="G322" s="24"/>
      <c r="H322" s="23"/>
      <c r="I322" s="23"/>
      <c r="J322" s="14"/>
      <c r="K322" s="24"/>
      <c r="L322" s="25"/>
      <c r="M322" s="25"/>
    </row>
    <row r="323" spans="1:13" x14ac:dyDescent="0.25">
      <c r="A323" s="23"/>
      <c r="B323" s="23"/>
      <c r="C323" s="23"/>
      <c r="D323" s="23"/>
      <c r="E323" s="23"/>
      <c r="F323" s="14"/>
      <c r="G323" s="24"/>
      <c r="H323" s="23"/>
      <c r="I323" s="23"/>
      <c r="J323" s="14"/>
      <c r="K323" s="24"/>
      <c r="L323" s="25"/>
      <c r="M323" s="25"/>
    </row>
    <row r="324" spans="1:13" x14ac:dyDescent="0.25">
      <c r="A324" s="23"/>
      <c r="B324" s="23"/>
      <c r="C324" s="23"/>
      <c r="D324" s="23"/>
      <c r="E324" s="23"/>
      <c r="F324" s="14"/>
      <c r="G324" s="24"/>
      <c r="H324" s="23"/>
      <c r="I324" s="23"/>
      <c r="J324" s="14"/>
      <c r="K324" s="24"/>
      <c r="L324" s="25"/>
      <c r="M324" s="25"/>
    </row>
    <row r="325" spans="1:13" x14ac:dyDescent="0.25">
      <c r="A325" s="23"/>
      <c r="B325" s="23"/>
      <c r="C325" s="23"/>
      <c r="D325" s="23"/>
      <c r="E325" s="23"/>
      <c r="F325" s="14"/>
      <c r="G325" s="24"/>
      <c r="H325" s="23"/>
      <c r="I325" s="23"/>
      <c r="J325" s="14"/>
      <c r="K325" s="24"/>
      <c r="L325" s="25"/>
      <c r="M325" s="25"/>
    </row>
    <row r="326" spans="1:13" x14ac:dyDescent="0.25">
      <c r="A326" s="23"/>
      <c r="B326" s="23"/>
      <c r="C326" s="23"/>
      <c r="D326" s="23"/>
      <c r="E326" s="23"/>
      <c r="F326" s="14"/>
      <c r="G326" s="24"/>
      <c r="H326" s="23"/>
      <c r="I326" s="23"/>
      <c r="J326" s="14"/>
      <c r="K326" s="24"/>
      <c r="L326" s="25"/>
      <c r="M326" s="25"/>
    </row>
    <row r="327" spans="1:13" x14ac:dyDescent="0.25">
      <c r="A327" s="23"/>
      <c r="B327" s="23"/>
      <c r="C327" s="23"/>
      <c r="D327" s="23"/>
      <c r="E327" s="23"/>
      <c r="F327" s="14"/>
      <c r="G327" s="24"/>
      <c r="H327" s="23"/>
      <c r="I327" s="23"/>
      <c r="J327" s="14"/>
      <c r="K327" s="24"/>
      <c r="L327" s="25"/>
      <c r="M327" s="25"/>
    </row>
    <row r="328" spans="1:13" x14ac:dyDescent="0.25">
      <c r="A328" s="23"/>
      <c r="B328" s="23"/>
      <c r="C328" s="23"/>
      <c r="D328" s="23"/>
      <c r="E328" s="23"/>
      <c r="F328" s="14"/>
      <c r="G328" s="24"/>
      <c r="H328" s="23"/>
      <c r="I328" s="23"/>
      <c r="J328" s="14"/>
      <c r="K328" s="24"/>
      <c r="L328" s="25"/>
      <c r="M328" s="25"/>
    </row>
    <row r="329" spans="1:13" x14ac:dyDescent="0.25">
      <c r="A329" s="23"/>
      <c r="B329" s="23"/>
      <c r="C329" s="23"/>
      <c r="D329" s="23"/>
      <c r="E329" s="23"/>
      <c r="F329" s="14"/>
      <c r="G329" s="24"/>
      <c r="H329" s="23"/>
      <c r="I329" s="23"/>
      <c r="J329" s="14"/>
      <c r="K329" s="24"/>
      <c r="L329" s="25"/>
      <c r="M329" s="25"/>
    </row>
    <row r="330" spans="1:13" x14ac:dyDescent="0.25">
      <c r="A330" s="23"/>
      <c r="B330" s="23"/>
      <c r="C330" s="23"/>
      <c r="D330" s="23"/>
      <c r="E330" s="23"/>
      <c r="F330" s="14"/>
      <c r="G330" s="24"/>
      <c r="H330" s="23"/>
      <c r="I330" s="23"/>
      <c r="J330" s="14"/>
      <c r="K330" s="24"/>
      <c r="L330" s="25"/>
      <c r="M330" s="25"/>
    </row>
    <row r="331" spans="1:13" x14ac:dyDescent="0.25">
      <c r="A331" s="23"/>
      <c r="B331" s="23"/>
      <c r="C331" s="23"/>
      <c r="D331" s="23"/>
      <c r="E331" s="23"/>
      <c r="F331" s="14"/>
      <c r="G331" s="24"/>
      <c r="H331" s="23"/>
      <c r="I331" s="23"/>
      <c r="J331" s="14"/>
      <c r="K331" s="24"/>
      <c r="L331" s="25"/>
      <c r="M331" s="25"/>
    </row>
    <row r="332" spans="1:13" x14ac:dyDescent="0.25">
      <c r="A332" s="23"/>
      <c r="B332" s="23"/>
      <c r="C332" s="23"/>
      <c r="D332" s="23"/>
      <c r="E332" s="23"/>
      <c r="F332" s="14"/>
      <c r="G332" s="24"/>
      <c r="H332" s="23"/>
      <c r="I332" s="23"/>
      <c r="J332" s="14"/>
      <c r="K332" s="24"/>
      <c r="L332" s="25"/>
      <c r="M332" s="25"/>
    </row>
    <row r="333" spans="1:13" x14ac:dyDescent="0.25">
      <c r="A333" s="23"/>
      <c r="B333" s="23"/>
      <c r="C333" s="23"/>
      <c r="D333" s="23"/>
      <c r="E333" s="23"/>
      <c r="F333" s="14"/>
      <c r="G333" s="24"/>
      <c r="H333" s="23"/>
      <c r="I333" s="23"/>
      <c r="J333" s="14"/>
      <c r="K333" s="24"/>
      <c r="L333" s="25"/>
      <c r="M333" s="25"/>
    </row>
    <row r="334" spans="1:13" x14ac:dyDescent="0.25">
      <c r="A334" s="23"/>
      <c r="B334" s="23"/>
      <c r="C334" s="23"/>
      <c r="D334" s="23"/>
      <c r="E334" s="23"/>
      <c r="F334" s="14"/>
      <c r="G334" s="24"/>
      <c r="H334" s="23"/>
      <c r="I334" s="23"/>
      <c r="J334" s="14"/>
      <c r="K334" s="24"/>
      <c r="L334" s="25"/>
      <c r="M334" s="25"/>
    </row>
    <row r="335" spans="1:13" x14ac:dyDescent="0.25">
      <c r="A335" s="23"/>
      <c r="B335" s="23"/>
      <c r="C335" s="23"/>
      <c r="D335" s="23"/>
      <c r="E335" s="23"/>
      <c r="F335" s="14"/>
      <c r="G335" s="24"/>
      <c r="H335" s="23"/>
      <c r="I335" s="23"/>
      <c r="J335" s="14"/>
      <c r="K335" s="24"/>
      <c r="L335" s="25"/>
      <c r="M335" s="25"/>
    </row>
    <row r="336" spans="1:13" x14ac:dyDescent="0.25">
      <c r="A336" s="23"/>
    </row>
    <row r="337" spans="1:1" x14ac:dyDescent="0.25">
      <c r="A337" s="23"/>
    </row>
    <row r="338" spans="1:1" x14ac:dyDescent="0.25">
      <c r="A338" s="23"/>
    </row>
    <row r="339" spans="1:1" x14ac:dyDescent="0.25">
      <c r="A339" s="23"/>
    </row>
    <row r="340" spans="1:1" x14ac:dyDescent="0.25">
      <c r="A340" s="23"/>
    </row>
    <row r="341" spans="1:1" x14ac:dyDescent="0.25">
      <c r="A341" s="23"/>
    </row>
    <row r="342" spans="1:1" x14ac:dyDescent="0.25">
      <c r="A342" s="23"/>
    </row>
    <row r="343" spans="1:1" x14ac:dyDescent="0.25">
      <c r="A343" s="23"/>
    </row>
    <row r="344" spans="1:1" x14ac:dyDescent="0.25">
      <c r="A344" s="23"/>
    </row>
    <row r="345" spans="1:1" x14ac:dyDescent="0.25">
      <c r="A345" s="23"/>
    </row>
    <row r="346" spans="1:1" x14ac:dyDescent="0.25">
      <c r="A346" s="23"/>
    </row>
    <row r="347" spans="1:1" x14ac:dyDescent="0.25">
      <c r="A347" s="23"/>
    </row>
    <row r="348" spans="1:1" x14ac:dyDescent="0.25">
      <c r="A348" s="23"/>
    </row>
    <row r="349" spans="1:1" x14ac:dyDescent="0.25">
      <c r="A349" s="23"/>
    </row>
    <row r="350" spans="1:1" x14ac:dyDescent="0.25">
      <c r="A350" s="23"/>
    </row>
    <row r="351" spans="1:1" x14ac:dyDescent="0.25">
      <c r="A351" s="23"/>
    </row>
    <row r="352" spans="1:1" x14ac:dyDescent="0.25">
      <c r="A352" s="23"/>
    </row>
    <row r="353" spans="1:1" x14ac:dyDescent="0.25">
      <c r="A353" s="23"/>
    </row>
    <row r="354" spans="1:1" x14ac:dyDescent="0.25">
      <c r="A354" s="23"/>
    </row>
    <row r="355" spans="1:1" x14ac:dyDescent="0.25">
      <c r="A355" s="23"/>
    </row>
    <row r="356" spans="1:1" x14ac:dyDescent="0.25">
      <c r="A356" s="23"/>
    </row>
    <row r="357" spans="1:1" x14ac:dyDescent="0.25">
      <c r="A357" s="23"/>
    </row>
    <row r="358" spans="1:1" x14ac:dyDescent="0.25">
      <c r="A358" s="23"/>
    </row>
    <row r="359" spans="1:1" x14ac:dyDescent="0.25">
      <c r="A359" s="23"/>
    </row>
    <row r="360" spans="1:1" x14ac:dyDescent="0.25">
      <c r="A360" s="23"/>
    </row>
    <row r="361" spans="1:1" x14ac:dyDescent="0.25">
      <c r="A361" s="23"/>
    </row>
    <row r="362" spans="1:1" x14ac:dyDescent="0.25">
      <c r="A362" s="23"/>
    </row>
    <row r="363" spans="1:1" x14ac:dyDescent="0.25">
      <c r="A363" s="23"/>
    </row>
    <row r="364" spans="1:1" x14ac:dyDescent="0.25">
      <c r="A364" s="23"/>
    </row>
    <row r="365" spans="1:1" x14ac:dyDescent="0.25">
      <c r="A365" s="23"/>
    </row>
    <row r="366" spans="1:1" x14ac:dyDescent="0.25">
      <c r="A366" s="23"/>
    </row>
    <row r="367" spans="1:1" x14ac:dyDescent="0.25">
      <c r="A367" s="23"/>
    </row>
    <row r="368" spans="1:1" x14ac:dyDescent="0.25">
      <c r="A368" s="23"/>
    </row>
    <row r="369" spans="1:1" x14ac:dyDescent="0.25">
      <c r="A369" s="23"/>
    </row>
    <row r="370" spans="1:1" x14ac:dyDescent="0.25">
      <c r="A370" s="23"/>
    </row>
    <row r="371" spans="1:1" x14ac:dyDescent="0.25">
      <c r="A371" s="23"/>
    </row>
    <row r="372" spans="1:1" x14ac:dyDescent="0.25">
      <c r="A372" s="23"/>
    </row>
    <row r="373" spans="1:1" x14ac:dyDescent="0.25">
      <c r="A373" s="23"/>
    </row>
    <row r="374" spans="1:1" x14ac:dyDescent="0.25">
      <c r="A374" s="23"/>
    </row>
    <row r="375" spans="1:1" x14ac:dyDescent="0.25">
      <c r="A375" s="23"/>
    </row>
    <row r="376" spans="1:1" x14ac:dyDescent="0.25">
      <c r="A376" s="23"/>
    </row>
    <row r="377" spans="1:1" x14ac:dyDescent="0.25">
      <c r="A377" s="23"/>
    </row>
    <row r="378" spans="1:1" x14ac:dyDescent="0.25">
      <c r="A378" s="23"/>
    </row>
    <row r="379" spans="1:1" x14ac:dyDescent="0.25">
      <c r="A379" s="23"/>
    </row>
    <row r="380" spans="1:1" x14ac:dyDescent="0.25">
      <c r="A380" s="23"/>
    </row>
    <row r="381" spans="1:1" x14ac:dyDescent="0.25">
      <c r="A381" s="23"/>
    </row>
    <row r="382" spans="1:1" x14ac:dyDescent="0.25">
      <c r="A382" s="23"/>
    </row>
    <row r="383" spans="1:1" x14ac:dyDescent="0.25">
      <c r="A383" s="23"/>
    </row>
    <row r="384" spans="1:1" x14ac:dyDescent="0.25">
      <c r="A384" s="23"/>
    </row>
    <row r="385" spans="1:1" x14ac:dyDescent="0.25">
      <c r="A385" s="23"/>
    </row>
    <row r="386" spans="1:1" x14ac:dyDescent="0.25">
      <c r="A386" s="23"/>
    </row>
    <row r="387" spans="1:1" x14ac:dyDescent="0.25">
      <c r="A387" s="23"/>
    </row>
    <row r="388" spans="1:1" x14ac:dyDescent="0.25">
      <c r="A388" s="23"/>
    </row>
    <row r="389" spans="1:1" x14ac:dyDescent="0.25">
      <c r="A389" s="23"/>
    </row>
    <row r="390" spans="1:1" x14ac:dyDescent="0.25">
      <c r="A390" s="23"/>
    </row>
    <row r="391" spans="1:1" x14ac:dyDescent="0.25">
      <c r="A391" s="23"/>
    </row>
    <row r="392" spans="1:1" x14ac:dyDescent="0.25">
      <c r="A392" s="23"/>
    </row>
    <row r="393" spans="1:1" x14ac:dyDescent="0.25">
      <c r="A393" s="23"/>
    </row>
    <row r="394" spans="1:1" x14ac:dyDescent="0.25">
      <c r="A394" s="23"/>
    </row>
    <row r="395" spans="1:1" x14ac:dyDescent="0.25">
      <c r="A395" s="23"/>
    </row>
    <row r="396" spans="1:1" x14ac:dyDescent="0.25">
      <c r="A396" s="23"/>
    </row>
    <row r="397" spans="1:1" x14ac:dyDescent="0.25">
      <c r="A397" s="23"/>
    </row>
    <row r="398" spans="1:1" x14ac:dyDescent="0.25">
      <c r="A398" s="23"/>
    </row>
    <row r="399" spans="1:1" x14ac:dyDescent="0.25">
      <c r="A399" s="23"/>
    </row>
    <row r="400" spans="1:1" x14ac:dyDescent="0.25">
      <c r="A400" s="23"/>
    </row>
    <row r="401" spans="1:1" x14ac:dyDescent="0.25">
      <c r="A401" s="23"/>
    </row>
    <row r="402" spans="1:1" x14ac:dyDescent="0.25">
      <c r="A402" s="23"/>
    </row>
    <row r="403" spans="1:1" x14ac:dyDescent="0.25">
      <c r="A403" s="23"/>
    </row>
    <row r="404" spans="1:1" x14ac:dyDescent="0.25">
      <c r="A404" s="23"/>
    </row>
    <row r="405" spans="1:1" x14ac:dyDescent="0.25">
      <c r="A405" s="23"/>
    </row>
    <row r="406" spans="1:1" x14ac:dyDescent="0.25">
      <c r="A406" s="23"/>
    </row>
    <row r="407" spans="1:1" x14ac:dyDescent="0.25">
      <c r="A407" s="23"/>
    </row>
    <row r="408" spans="1:1" x14ac:dyDescent="0.25">
      <c r="A408" s="23"/>
    </row>
    <row r="409" spans="1:1" x14ac:dyDescent="0.25">
      <c r="A409" s="23"/>
    </row>
    <row r="410" spans="1:1" x14ac:dyDescent="0.25">
      <c r="A410" s="23"/>
    </row>
    <row r="411" spans="1:1" x14ac:dyDescent="0.25">
      <c r="A411" s="23"/>
    </row>
    <row r="412" spans="1:1" x14ac:dyDescent="0.25">
      <c r="A412" s="23"/>
    </row>
    <row r="413" spans="1:1" x14ac:dyDescent="0.25">
      <c r="A413" s="23"/>
    </row>
    <row r="414" spans="1:1" x14ac:dyDescent="0.25">
      <c r="A414" s="23"/>
    </row>
    <row r="415" spans="1:1" x14ac:dyDescent="0.25">
      <c r="A415" s="23"/>
    </row>
    <row r="416" spans="1:1" x14ac:dyDescent="0.25">
      <c r="A416" s="23"/>
    </row>
    <row r="417" spans="1:1" x14ac:dyDescent="0.25">
      <c r="A417" s="23"/>
    </row>
    <row r="418" spans="1:1" x14ac:dyDescent="0.25">
      <c r="A418" s="23"/>
    </row>
    <row r="419" spans="1:1" x14ac:dyDescent="0.25">
      <c r="A419" s="23"/>
    </row>
    <row r="420" spans="1:1" x14ac:dyDescent="0.25">
      <c r="A420" s="23"/>
    </row>
    <row r="421" spans="1:1" x14ac:dyDescent="0.25">
      <c r="A421" s="23"/>
    </row>
    <row r="422" spans="1:1" x14ac:dyDescent="0.25">
      <c r="A422" s="23"/>
    </row>
    <row r="423" spans="1:1" x14ac:dyDescent="0.25">
      <c r="A423" s="23"/>
    </row>
    <row r="424" spans="1:1" x14ac:dyDescent="0.25">
      <c r="A424" s="23"/>
    </row>
    <row r="425" spans="1:1" x14ac:dyDescent="0.25">
      <c r="A425" s="23"/>
    </row>
    <row r="426" spans="1:1" x14ac:dyDescent="0.25">
      <c r="A426" s="23"/>
    </row>
    <row r="427" spans="1:1" x14ac:dyDescent="0.25">
      <c r="A427" s="23"/>
    </row>
    <row r="428" spans="1:1" x14ac:dyDescent="0.25">
      <c r="A428" s="23"/>
    </row>
    <row r="429" spans="1:1" x14ac:dyDescent="0.25">
      <c r="A429" s="23"/>
    </row>
    <row r="430" spans="1:1" x14ac:dyDescent="0.25">
      <c r="A430" s="23"/>
    </row>
    <row r="431" spans="1:1" x14ac:dyDescent="0.25">
      <c r="A431" s="23"/>
    </row>
    <row r="432" spans="1:1" x14ac:dyDescent="0.25">
      <c r="A432" s="23"/>
    </row>
    <row r="433" spans="1:1" x14ac:dyDescent="0.25">
      <c r="A433" s="23"/>
    </row>
    <row r="434" spans="1:1" x14ac:dyDescent="0.25">
      <c r="A434" s="23"/>
    </row>
    <row r="435" spans="1:1" x14ac:dyDescent="0.25">
      <c r="A435" s="23"/>
    </row>
    <row r="436" spans="1:1" x14ac:dyDescent="0.25">
      <c r="A436" s="23"/>
    </row>
    <row r="437" spans="1:1" x14ac:dyDescent="0.25">
      <c r="A437" s="23"/>
    </row>
    <row r="438" spans="1:1" x14ac:dyDescent="0.25">
      <c r="A438" s="23"/>
    </row>
    <row r="439" spans="1:1" x14ac:dyDescent="0.25">
      <c r="A439" s="23"/>
    </row>
    <row r="440" spans="1:1" x14ac:dyDescent="0.25">
      <c r="A440" s="23"/>
    </row>
    <row r="441" spans="1:1" x14ac:dyDescent="0.25">
      <c r="A441" s="23"/>
    </row>
    <row r="442" spans="1:1" x14ac:dyDescent="0.25">
      <c r="A442" s="23"/>
    </row>
    <row r="443" spans="1:1" x14ac:dyDescent="0.25">
      <c r="A443" s="23"/>
    </row>
    <row r="444" spans="1:1" x14ac:dyDescent="0.25">
      <c r="A444" s="23"/>
    </row>
    <row r="445" spans="1:1" x14ac:dyDescent="0.25">
      <c r="A445" s="23"/>
    </row>
    <row r="446" spans="1:1" x14ac:dyDescent="0.25">
      <c r="A446" s="23"/>
    </row>
    <row r="447" spans="1:1" x14ac:dyDescent="0.25">
      <c r="A447" s="23"/>
    </row>
    <row r="448" spans="1:1" x14ac:dyDescent="0.25">
      <c r="A448" s="23"/>
    </row>
    <row r="449" spans="1:1" x14ac:dyDescent="0.25">
      <c r="A449" s="23"/>
    </row>
    <row r="450" spans="1:1" x14ac:dyDescent="0.25">
      <c r="A450" s="23"/>
    </row>
    <row r="451" spans="1:1" x14ac:dyDescent="0.25">
      <c r="A451" s="23"/>
    </row>
    <row r="452" spans="1:1" x14ac:dyDescent="0.25">
      <c r="A452" s="23"/>
    </row>
    <row r="453" spans="1:1" x14ac:dyDescent="0.25">
      <c r="A453" s="23"/>
    </row>
    <row r="454" spans="1:1" x14ac:dyDescent="0.25">
      <c r="A454" s="23"/>
    </row>
    <row r="455" spans="1:1" x14ac:dyDescent="0.25">
      <c r="A455" s="23"/>
    </row>
    <row r="456" spans="1:1" x14ac:dyDescent="0.25">
      <c r="A456" s="23"/>
    </row>
    <row r="457" spans="1:1" x14ac:dyDescent="0.25">
      <c r="A457" s="23"/>
    </row>
    <row r="458" spans="1:1" x14ac:dyDescent="0.25">
      <c r="A458" s="23"/>
    </row>
    <row r="459" spans="1:1" x14ac:dyDescent="0.25">
      <c r="A459" s="23"/>
    </row>
    <row r="460" spans="1:1" x14ac:dyDescent="0.25">
      <c r="A460" s="23"/>
    </row>
    <row r="461" spans="1:1" x14ac:dyDescent="0.25">
      <c r="A461" s="23"/>
    </row>
    <row r="462" spans="1:1" x14ac:dyDescent="0.25">
      <c r="A462" s="23"/>
    </row>
    <row r="463" spans="1:1" x14ac:dyDescent="0.25">
      <c r="A463" s="23"/>
    </row>
    <row r="464" spans="1:1" x14ac:dyDescent="0.25">
      <c r="A464" s="23"/>
    </row>
    <row r="465" spans="1:1" x14ac:dyDescent="0.25">
      <c r="A465" s="23"/>
    </row>
    <row r="466" spans="1:1" x14ac:dyDescent="0.25">
      <c r="A466" s="23"/>
    </row>
    <row r="467" spans="1:1" x14ac:dyDescent="0.25">
      <c r="A467" s="23"/>
    </row>
    <row r="468" spans="1:1" x14ac:dyDescent="0.25">
      <c r="A468" s="23"/>
    </row>
    <row r="469" spans="1:1" x14ac:dyDescent="0.25">
      <c r="A469" s="23"/>
    </row>
    <row r="470" spans="1:1" x14ac:dyDescent="0.25">
      <c r="A470" s="23"/>
    </row>
    <row r="471" spans="1:1" x14ac:dyDescent="0.25">
      <c r="A471" s="23"/>
    </row>
    <row r="472" spans="1:1" x14ac:dyDescent="0.25">
      <c r="A472" s="23"/>
    </row>
    <row r="473" spans="1:1" x14ac:dyDescent="0.25">
      <c r="A473" s="23"/>
    </row>
    <row r="474" spans="1:1" x14ac:dyDescent="0.25">
      <c r="A474" s="23"/>
    </row>
    <row r="475" spans="1:1" x14ac:dyDescent="0.25">
      <c r="A475" s="23"/>
    </row>
    <row r="476" spans="1:1" x14ac:dyDescent="0.25">
      <c r="A476" s="23"/>
    </row>
    <row r="477" spans="1:1" x14ac:dyDescent="0.25">
      <c r="A477" s="23"/>
    </row>
    <row r="478" spans="1:1" x14ac:dyDescent="0.25">
      <c r="A478" s="23"/>
    </row>
    <row r="479" spans="1:1" x14ac:dyDescent="0.25">
      <c r="A479" s="23"/>
    </row>
    <row r="480" spans="1:1" x14ac:dyDescent="0.25">
      <c r="A480" s="23"/>
    </row>
    <row r="481" spans="1:1" x14ac:dyDescent="0.25">
      <c r="A481" s="23"/>
    </row>
    <row r="482" spans="1:1" x14ac:dyDescent="0.25">
      <c r="A482" s="23"/>
    </row>
    <row r="483" spans="1:1" x14ac:dyDescent="0.25">
      <c r="A483" s="23"/>
    </row>
    <row r="484" spans="1:1" x14ac:dyDescent="0.25">
      <c r="A484" s="23"/>
    </row>
    <row r="485" spans="1:1" x14ac:dyDescent="0.25">
      <c r="A485" s="23"/>
    </row>
    <row r="486" spans="1:1" x14ac:dyDescent="0.25">
      <c r="A486" s="23"/>
    </row>
    <row r="487" spans="1:1" x14ac:dyDescent="0.25">
      <c r="A487" s="23"/>
    </row>
    <row r="488" spans="1:1" x14ac:dyDescent="0.25">
      <c r="A488" s="23"/>
    </row>
    <row r="489" spans="1:1" x14ac:dyDescent="0.25">
      <c r="A489" s="23"/>
    </row>
    <row r="490" spans="1:1" x14ac:dyDescent="0.25">
      <c r="A490" s="23"/>
    </row>
    <row r="491" spans="1:1" x14ac:dyDescent="0.25">
      <c r="A491" s="23"/>
    </row>
    <row r="492" spans="1:1" x14ac:dyDescent="0.25">
      <c r="A492" s="23"/>
    </row>
    <row r="493" spans="1:1" x14ac:dyDescent="0.25">
      <c r="A493" s="23"/>
    </row>
    <row r="494" spans="1:1" x14ac:dyDescent="0.25">
      <c r="A494" s="23"/>
    </row>
    <row r="495" spans="1:1" x14ac:dyDescent="0.25">
      <c r="A495" s="23"/>
    </row>
    <row r="496" spans="1:1" x14ac:dyDescent="0.25">
      <c r="A496" s="23"/>
    </row>
    <row r="497" spans="1:1" x14ac:dyDescent="0.25">
      <c r="A497" s="23"/>
    </row>
    <row r="498" spans="1:1" x14ac:dyDescent="0.25">
      <c r="A498" s="23"/>
    </row>
    <row r="499" spans="1:1" x14ac:dyDescent="0.25">
      <c r="A499" s="23"/>
    </row>
    <row r="500" spans="1:1" x14ac:dyDescent="0.25">
      <c r="A500" s="23"/>
    </row>
    <row r="501" spans="1:1" x14ac:dyDescent="0.25">
      <c r="A501" s="23"/>
    </row>
    <row r="502" spans="1:1" x14ac:dyDescent="0.25">
      <c r="A502" s="23"/>
    </row>
    <row r="503" spans="1:1" x14ac:dyDescent="0.25">
      <c r="A503" s="23"/>
    </row>
    <row r="504" spans="1:1" x14ac:dyDescent="0.25">
      <c r="A504" s="23"/>
    </row>
    <row r="505" spans="1:1" x14ac:dyDescent="0.25">
      <c r="A505" s="23"/>
    </row>
    <row r="506" spans="1:1" x14ac:dyDescent="0.25">
      <c r="A506" s="23"/>
    </row>
    <row r="507" spans="1:1" x14ac:dyDescent="0.25">
      <c r="A507" s="23"/>
    </row>
    <row r="508" spans="1:1" x14ac:dyDescent="0.25">
      <c r="A508" s="23"/>
    </row>
    <row r="509" spans="1:1" x14ac:dyDescent="0.25">
      <c r="A509" s="23"/>
    </row>
    <row r="510" spans="1:1" x14ac:dyDescent="0.25">
      <c r="A510" s="23"/>
    </row>
    <row r="511" spans="1:1" x14ac:dyDescent="0.25">
      <c r="A511" s="23"/>
    </row>
    <row r="512" spans="1:1" x14ac:dyDescent="0.25">
      <c r="A512" s="23"/>
    </row>
    <row r="513" spans="1:1" x14ac:dyDescent="0.25">
      <c r="A513" s="23"/>
    </row>
    <row r="514" spans="1:1" x14ac:dyDescent="0.25">
      <c r="A514" s="23"/>
    </row>
    <row r="515" spans="1:1" x14ac:dyDescent="0.25">
      <c r="A515" s="23"/>
    </row>
    <row r="516" spans="1:1" x14ac:dyDescent="0.25">
      <c r="A516" s="23"/>
    </row>
    <row r="517" spans="1:1" x14ac:dyDescent="0.25">
      <c r="A517" s="23"/>
    </row>
    <row r="518" spans="1:1" x14ac:dyDescent="0.25">
      <c r="A518" s="23"/>
    </row>
    <row r="519" spans="1:1" x14ac:dyDescent="0.25">
      <c r="A519" s="23"/>
    </row>
    <row r="520" spans="1:1" x14ac:dyDescent="0.25">
      <c r="A520" s="23"/>
    </row>
    <row r="521" spans="1:1" x14ac:dyDescent="0.25">
      <c r="A521" s="23"/>
    </row>
    <row r="522" spans="1:1" x14ac:dyDescent="0.25">
      <c r="A522" s="23"/>
    </row>
    <row r="523" spans="1:1" x14ac:dyDescent="0.25">
      <c r="A523" s="23"/>
    </row>
    <row r="524" spans="1:1" x14ac:dyDescent="0.25">
      <c r="A524" s="23"/>
    </row>
    <row r="525" spans="1:1" x14ac:dyDescent="0.25">
      <c r="A525" s="23"/>
    </row>
    <row r="526" spans="1:1" x14ac:dyDescent="0.25">
      <c r="A526" s="23"/>
    </row>
    <row r="527" spans="1:1" x14ac:dyDescent="0.25">
      <c r="A527" s="23"/>
    </row>
    <row r="528" spans="1:1" x14ac:dyDescent="0.25">
      <c r="A528" s="23"/>
    </row>
    <row r="529" spans="1:1" x14ac:dyDescent="0.25">
      <c r="A529" s="23"/>
    </row>
    <row r="530" spans="1:1" x14ac:dyDescent="0.25">
      <c r="A530" s="23"/>
    </row>
    <row r="531" spans="1:1" x14ac:dyDescent="0.25">
      <c r="A531" s="23"/>
    </row>
    <row r="532" spans="1:1" x14ac:dyDescent="0.25">
      <c r="A532" s="23"/>
    </row>
    <row r="533" spans="1:1" x14ac:dyDescent="0.25">
      <c r="A533" s="23"/>
    </row>
    <row r="534" spans="1:1" x14ac:dyDescent="0.25">
      <c r="A534" s="23"/>
    </row>
    <row r="535" spans="1:1" x14ac:dyDescent="0.25">
      <c r="A535" s="23"/>
    </row>
    <row r="536" spans="1:1" x14ac:dyDescent="0.25">
      <c r="A536" s="23"/>
    </row>
    <row r="537" spans="1:1" x14ac:dyDescent="0.25">
      <c r="A537" s="23"/>
    </row>
    <row r="538" spans="1:1" x14ac:dyDescent="0.25">
      <c r="A538" s="23"/>
    </row>
    <row r="539" spans="1:1" x14ac:dyDescent="0.25">
      <c r="A539" s="23"/>
    </row>
    <row r="540" spans="1:1" x14ac:dyDescent="0.25">
      <c r="A540" s="23"/>
    </row>
    <row r="541" spans="1:1" x14ac:dyDescent="0.25">
      <c r="A541" s="23"/>
    </row>
    <row r="542" spans="1:1" x14ac:dyDescent="0.25">
      <c r="A542" s="23"/>
    </row>
    <row r="543" spans="1:1" x14ac:dyDescent="0.25">
      <c r="A543" s="23"/>
    </row>
    <row r="544" spans="1:1" x14ac:dyDescent="0.25">
      <c r="A544" s="23"/>
    </row>
    <row r="545" spans="1:1" x14ac:dyDescent="0.25">
      <c r="A545" s="23"/>
    </row>
    <row r="546" spans="1:1" x14ac:dyDescent="0.25">
      <c r="A546" s="23"/>
    </row>
    <row r="547" spans="1:1" x14ac:dyDescent="0.25">
      <c r="A547" s="23"/>
    </row>
    <row r="548" spans="1:1" x14ac:dyDescent="0.25">
      <c r="A548" s="23"/>
    </row>
    <row r="549" spans="1:1" x14ac:dyDescent="0.25">
      <c r="A549" s="23"/>
    </row>
    <row r="550" spans="1:1" x14ac:dyDescent="0.25">
      <c r="A550" s="23"/>
    </row>
    <row r="551" spans="1:1" x14ac:dyDescent="0.25">
      <c r="A551" s="23"/>
    </row>
    <row r="552" spans="1:1" x14ac:dyDescent="0.25">
      <c r="A552" s="23"/>
    </row>
    <row r="553" spans="1:1" x14ac:dyDescent="0.25">
      <c r="A553" s="23"/>
    </row>
    <row r="554" spans="1:1" x14ac:dyDescent="0.25">
      <c r="A554" s="23"/>
    </row>
    <row r="555" spans="1:1" x14ac:dyDescent="0.25">
      <c r="A555" s="23"/>
    </row>
    <row r="556" spans="1:1" x14ac:dyDescent="0.25">
      <c r="A556" s="23"/>
    </row>
    <row r="557" spans="1:1" x14ac:dyDescent="0.25">
      <c r="A557" s="23"/>
    </row>
    <row r="558" spans="1:1" x14ac:dyDescent="0.25">
      <c r="A558" s="23"/>
    </row>
    <row r="559" spans="1:1" x14ac:dyDescent="0.25">
      <c r="A559" s="23"/>
    </row>
    <row r="560" spans="1:1" x14ac:dyDescent="0.25">
      <c r="A560" s="23"/>
    </row>
    <row r="561" spans="1:1" x14ac:dyDescent="0.25">
      <c r="A561" s="23"/>
    </row>
    <row r="562" spans="1:1" x14ac:dyDescent="0.25">
      <c r="A562" s="23"/>
    </row>
    <row r="563" spans="1:1" x14ac:dyDescent="0.25">
      <c r="A563" s="23"/>
    </row>
    <row r="564" spans="1:1" x14ac:dyDescent="0.25">
      <c r="A564" s="23"/>
    </row>
    <row r="565" spans="1:1" x14ac:dyDescent="0.25">
      <c r="A565" s="23"/>
    </row>
    <row r="566" spans="1:1" x14ac:dyDescent="0.25">
      <c r="A566" s="23"/>
    </row>
    <row r="567" spans="1:1" x14ac:dyDescent="0.25">
      <c r="A567" s="23"/>
    </row>
    <row r="568" spans="1:1" x14ac:dyDescent="0.25">
      <c r="A568" s="23"/>
    </row>
    <row r="569" spans="1:1" x14ac:dyDescent="0.25">
      <c r="A569" s="23"/>
    </row>
    <row r="570" spans="1:1" x14ac:dyDescent="0.25">
      <c r="A570" s="23"/>
    </row>
    <row r="571" spans="1:1" x14ac:dyDescent="0.25">
      <c r="A571" s="23"/>
    </row>
    <row r="572" spans="1:1" x14ac:dyDescent="0.25">
      <c r="A572" s="23"/>
    </row>
    <row r="573" spans="1:1" x14ac:dyDescent="0.25">
      <c r="A573" s="23"/>
    </row>
    <row r="574" spans="1:1" x14ac:dyDescent="0.25">
      <c r="A574" s="23"/>
    </row>
    <row r="575" spans="1:1" x14ac:dyDescent="0.25">
      <c r="A575" s="23"/>
    </row>
    <row r="576" spans="1:1" x14ac:dyDescent="0.25">
      <c r="A576" s="23"/>
    </row>
    <row r="577" spans="1:1" x14ac:dyDescent="0.25">
      <c r="A577" s="23"/>
    </row>
    <row r="578" spans="1:1" x14ac:dyDescent="0.25">
      <c r="A578" s="23"/>
    </row>
    <row r="579" spans="1:1" x14ac:dyDescent="0.25">
      <c r="A579" s="23"/>
    </row>
    <row r="580" spans="1:1" x14ac:dyDescent="0.25">
      <c r="A580" s="23"/>
    </row>
    <row r="581" spans="1:1" x14ac:dyDescent="0.25">
      <c r="A581" s="23"/>
    </row>
    <row r="582" spans="1:1" x14ac:dyDescent="0.25">
      <c r="A582" s="23"/>
    </row>
    <row r="583" spans="1:1" x14ac:dyDescent="0.25">
      <c r="A583" s="23"/>
    </row>
    <row r="584" spans="1:1" x14ac:dyDescent="0.25">
      <c r="A584" s="23"/>
    </row>
    <row r="585" spans="1:1" x14ac:dyDescent="0.25">
      <c r="A585" s="23"/>
    </row>
    <row r="586" spans="1:1" x14ac:dyDescent="0.25">
      <c r="A586" s="23"/>
    </row>
    <row r="587" spans="1:1" x14ac:dyDescent="0.25">
      <c r="A587" s="23"/>
    </row>
    <row r="588" spans="1:1" x14ac:dyDescent="0.25">
      <c r="A588" s="23"/>
    </row>
    <row r="589" spans="1:1" x14ac:dyDescent="0.25">
      <c r="A589" s="23"/>
    </row>
    <row r="590" spans="1:1" x14ac:dyDescent="0.25">
      <c r="A590" s="23"/>
    </row>
    <row r="591" spans="1:1" x14ac:dyDescent="0.25">
      <c r="A591" s="23"/>
    </row>
    <row r="592" spans="1:1" x14ac:dyDescent="0.25">
      <c r="A592" s="23"/>
    </row>
    <row r="593" spans="1:1" x14ac:dyDescent="0.25">
      <c r="A593" s="23"/>
    </row>
    <row r="594" spans="1:1" x14ac:dyDescent="0.25">
      <c r="A594" s="23"/>
    </row>
    <row r="595" spans="1:1" x14ac:dyDescent="0.25">
      <c r="A595" s="23"/>
    </row>
    <row r="596" spans="1:1" x14ac:dyDescent="0.25">
      <c r="A596" s="23"/>
    </row>
    <row r="597" spans="1:1" x14ac:dyDescent="0.25">
      <c r="A597" s="23"/>
    </row>
    <row r="598" spans="1:1" x14ac:dyDescent="0.25">
      <c r="A598" s="23"/>
    </row>
    <row r="599" spans="1:1" x14ac:dyDescent="0.25">
      <c r="A599" s="23"/>
    </row>
    <row r="600" spans="1:1" x14ac:dyDescent="0.25">
      <c r="A600" s="23"/>
    </row>
    <row r="601" spans="1:1" x14ac:dyDescent="0.25">
      <c r="A601" s="23"/>
    </row>
  </sheetData>
  <autoFilter ref="A1:O92" xr:uid="{00000000-0009-0000-0000-000002000000}"/>
  <pageMargins left="0.25" right="0.25" top="0.75" bottom="0.75" header="0.3" footer="0.3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601"/>
  <sheetViews>
    <sheetView zoomScale="70" zoomScaleNormal="70" zoomScalePageLayoutView="70" workbookViewId="0">
      <pane ySplit="1" topLeftCell="A2" activePane="bottomLeft" state="frozen"/>
      <selection pane="bottomLeft" activeCell="B22" sqref="B22"/>
    </sheetView>
  </sheetViews>
  <sheetFormatPr baseColWidth="10" defaultRowHeight="15.75" x14ac:dyDescent="0.25"/>
  <cols>
    <col min="1" max="1" width="12.140625" style="7" customWidth="1"/>
    <col min="2" max="2" width="23.5703125" style="7" customWidth="1"/>
    <col min="3" max="3" width="29.28515625" style="7" customWidth="1"/>
    <col min="4" max="4" width="22.42578125" style="7" customWidth="1"/>
    <col min="5" max="5" width="16.140625" style="7" customWidth="1"/>
    <col min="6" max="6" width="11" style="16" customWidth="1"/>
    <col min="7" max="7" width="8.7109375" style="28" customWidth="1"/>
    <col min="8" max="8" width="22.42578125" style="7" customWidth="1"/>
    <col min="9" max="9" width="16.140625" style="7" customWidth="1"/>
    <col min="10" max="10" width="11" style="16" customWidth="1"/>
    <col min="11" max="11" width="8.7109375" style="28" customWidth="1"/>
    <col min="12" max="12" width="11" style="29" customWidth="1"/>
    <col min="13" max="13" width="12.42578125" style="29" bestFit="1" customWidth="1"/>
    <col min="14" max="14" width="16.140625" style="16" customWidth="1"/>
    <col min="15" max="15" width="11.42578125" style="17"/>
    <col min="16" max="16384" width="11.42578125" style="7"/>
  </cols>
  <sheetData>
    <row r="1" spans="1:15" x14ac:dyDescent="0.25">
      <c r="A1" s="30" t="s">
        <v>0</v>
      </c>
      <c r="B1" s="30" t="s">
        <v>1</v>
      </c>
      <c r="C1" s="30" t="s">
        <v>2</v>
      </c>
      <c r="D1" s="30" t="s">
        <v>3</v>
      </c>
      <c r="E1" s="30" t="s">
        <v>4</v>
      </c>
      <c r="F1" s="30" t="s">
        <v>5</v>
      </c>
      <c r="G1" s="31" t="s">
        <v>6</v>
      </c>
      <c r="H1" s="30" t="s">
        <v>7</v>
      </c>
      <c r="I1" s="30" t="s">
        <v>8</v>
      </c>
      <c r="J1" s="30" t="s">
        <v>5</v>
      </c>
      <c r="K1" s="31" t="s">
        <v>6</v>
      </c>
      <c r="L1" s="31" t="s">
        <v>9</v>
      </c>
      <c r="M1" s="31" t="s">
        <v>405</v>
      </c>
      <c r="N1" s="5" t="s">
        <v>11</v>
      </c>
      <c r="O1" s="6" t="s">
        <v>12</v>
      </c>
    </row>
    <row r="2" spans="1:15" x14ac:dyDescent="0.25">
      <c r="A2" s="23">
        <v>103</v>
      </c>
      <c r="B2" s="23" t="s">
        <v>431</v>
      </c>
      <c r="C2" s="23" t="s">
        <v>128</v>
      </c>
      <c r="D2" s="23" t="s">
        <v>129</v>
      </c>
      <c r="E2" s="23" t="s">
        <v>432</v>
      </c>
      <c r="F2" s="14">
        <v>2007</v>
      </c>
      <c r="G2" s="24" t="s">
        <v>16</v>
      </c>
      <c r="H2" s="23" t="s">
        <v>433</v>
      </c>
      <c r="I2" s="23" t="s">
        <v>434</v>
      </c>
      <c r="J2" s="14">
        <v>2008</v>
      </c>
      <c r="K2" s="24" t="s">
        <v>72</v>
      </c>
      <c r="L2" s="25" t="s">
        <v>435</v>
      </c>
      <c r="M2" s="25" t="s">
        <v>73</v>
      </c>
      <c r="N2" s="16">
        <v>1</v>
      </c>
      <c r="O2" s="17">
        <v>1.6412037037037031E-2</v>
      </c>
    </row>
    <row r="3" spans="1:15" x14ac:dyDescent="0.25">
      <c r="A3" s="23">
        <v>46</v>
      </c>
      <c r="B3" s="23" t="s">
        <v>436</v>
      </c>
      <c r="C3" s="23" t="s">
        <v>423</v>
      </c>
      <c r="D3" s="23" t="s">
        <v>437</v>
      </c>
      <c r="E3" s="23" t="s">
        <v>438</v>
      </c>
      <c r="F3" s="14">
        <v>2005</v>
      </c>
      <c r="G3" s="24" t="s">
        <v>16</v>
      </c>
      <c r="H3" s="23" t="s">
        <v>439</v>
      </c>
      <c r="I3" s="23" t="s">
        <v>440</v>
      </c>
      <c r="J3" s="14">
        <v>2006</v>
      </c>
      <c r="K3" s="24" t="s">
        <v>72</v>
      </c>
      <c r="L3" s="25" t="s">
        <v>435</v>
      </c>
      <c r="M3" s="25" t="s">
        <v>73</v>
      </c>
      <c r="N3" s="16">
        <v>2</v>
      </c>
      <c r="O3" s="17">
        <v>1.6712962962962929E-2</v>
      </c>
    </row>
    <row r="4" spans="1:15" x14ac:dyDescent="0.25">
      <c r="A4" s="23">
        <v>48</v>
      </c>
      <c r="B4" s="23" t="s">
        <v>441</v>
      </c>
      <c r="C4" s="23" t="s">
        <v>87</v>
      </c>
      <c r="D4" s="23" t="s">
        <v>111</v>
      </c>
      <c r="E4" s="23" t="s">
        <v>442</v>
      </c>
      <c r="F4" s="14">
        <v>2006</v>
      </c>
      <c r="G4" s="24" t="s">
        <v>16</v>
      </c>
      <c r="H4" s="23" t="s">
        <v>380</v>
      </c>
      <c r="I4" s="23" t="s">
        <v>443</v>
      </c>
      <c r="J4" s="14">
        <v>2007</v>
      </c>
      <c r="K4" s="24" t="s">
        <v>16</v>
      </c>
      <c r="L4" s="32" t="s">
        <v>435</v>
      </c>
      <c r="M4" s="32" t="s">
        <v>16</v>
      </c>
      <c r="N4" s="16">
        <v>3</v>
      </c>
      <c r="O4" s="17">
        <v>1.6967592592592562E-2</v>
      </c>
    </row>
    <row r="5" spans="1:15" x14ac:dyDescent="0.25">
      <c r="A5" s="23">
        <v>88</v>
      </c>
      <c r="B5" s="23" t="s">
        <v>444</v>
      </c>
      <c r="C5" s="23" t="s">
        <v>445</v>
      </c>
      <c r="D5" s="23" t="s">
        <v>446</v>
      </c>
      <c r="E5" s="23" t="s">
        <v>447</v>
      </c>
      <c r="F5" s="14">
        <v>2007</v>
      </c>
      <c r="G5" s="24" t="s">
        <v>16</v>
      </c>
      <c r="H5" s="23" t="s">
        <v>448</v>
      </c>
      <c r="I5" s="23" t="s">
        <v>449</v>
      </c>
      <c r="J5" s="14">
        <v>2007</v>
      </c>
      <c r="K5" s="24" t="s">
        <v>16</v>
      </c>
      <c r="L5" s="25" t="s">
        <v>435</v>
      </c>
      <c r="M5" s="25" t="s">
        <v>16</v>
      </c>
      <c r="N5" s="16">
        <v>4</v>
      </c>
      <c r="O5" s="17">
        <v>1.7025462962962978E-2</v>
      </c>
    </row>
    <row r="6" spans="1:15" x14ac:dyDescent="0.25">
      <c r="A6" s="23">
        <v>79</v>
      </c>
      <c r="B6" s="23" t="s">
        <v>450</v>
      </c>
      <c r="C6" s="23"/>
      <c r="D6" s="23" t="s">
        <v>163</v>
      </c>
      <c r="E6" s="23" t="s">
        <v>451</v>
      </c>
      <c r="F6" s="14">
        <v>2008</v>
      </c>
      <c r="G6" s="24" t="s">
        <v>16</v>
      </c>
      <c r="H6" s="23" t="s">
        <v>452</v>
      </c>
      <c r="I6" s="23" t="s">
        <v>453</v>
      </c>
      <c r="J6" s="14">
        <v>2008</v>
      </c>
      <c r="K6" s="24" t="s">
        <v>16</v>
      </c>
      <c r="L6" s="25" t="s">
        <v>435</v>
      </c>
      <c r="M6" s="25" t="s">
        <v>16</v>
      </c>
      <c r="N6" s="16">
        <v>5</v>
      </c>
      <c r="O6" s="17">
        <v>1.7256944444444422E-2</v>
      </c>
    </row>
    <row r="7" spans="1:15" x14ac:dyDescent="0.25">
      <c r="A7" s="23">
        <v>96</v>
      </c>
      <c r="B7" s="23" t="s">
        <v>454</v>
      </c>
      <c r="C7" s="23" t="s">
        <v>31</v>
      </c>
      <c r="D7" s="23" t="s">
        <v>455</v>
      </c>
      <c r="E7" s="23" t="s">
        <v>456</v>
      </c>
      <c r="F7" s="14">
        <v>2007</v>
      </c>
      <c r="G7" s="24" t="s">
        <v>16</v>
      </c>
      <c r="H7" s="23" t="s">
        <v>457</v>
      </c>
      <c r="I7" s="23" t="s">
        <v>76</v>
      </c>
      <c r="J7" s="14">
        <v>2008</v>
      </c>
      <c r="K7" s="24" t="s">
        <v>16</v>
      </c>
      <c r="L7" s="25" t="s">
        <v>435</v>
      </c>
      <c r="M7" s="25" t="s">
        <v>16</v>
      </c>
      <c r="N7" s="16">
        <v>6</v>
      </c>
      <c r="O7" s="17">
        <v>1.8194444444444458E-2</v>
      </c>
    </row>
    <row r="8" spans="1:15" x14ac:dyDescent="0.25">
      <c r="A8" s="23">
        <v>82</v>
      </c>
      <c r="B8" s="23" t="s">
        <v>458</v>
      </c>
      <c r="C8" s="23" t="s">
        <v>423</v>
      </c>
      <c r="D8" s="23" t="s">
        <v>330</v>
      </c>
      <c r="E8" s="23" t="s">
        <v>459</v>
      </c>
      <c r="F8" s="14">
        <v>2005</v>
      </c>
      <c r="G8" s="24" t="s">
        <v>72</v>
      </c>
      <c r="H8" s="23" t="s">
        <v>460</v>
      </c>
      <c r="I8" s="23" t="s">
        <v>461</v>
      </c>
      <c r="J8" s="14">
        <v>2005</v>
      </c>
      <c r="K8" s="24" t="s">
        <v>72</v>
      </c>
      <c r="L8" s="25" t="s">
        <v>435</v>
      </c>
      <c r="M8" s="25" t="s">
        <v>72</v>
      </c>
      <c r="N8" s="16">
        <v>7</v>
      </c>
      <c r="O8" s="17">
        <v>1.8321759259259218E-2</v>
      </c>
    </row>
    <row r="9" spans="1:15" x14ac:dyDescent="0.25">
      <c r="A9" s="23">
        <v>116</v>
      </c>
      <c r="B9" s="23" t="s">
        <v>462</v>
      </c>
      <c r="C9" s="23"/>
      <c r="D9" s="23" t="s">
        <v>414</v>
      </c>
      <c r="E9" s="23" t="s">
        <v>463</v>
      </c>
      <c r="F9" s="14">
        <v>2006</v>
      </c>
      <c r="G9" s="24" t="s">
        <v>72</v>
      </c>
      <c r="H9" s="23" t="s">
        <v>464</v>
      </c>
      <c r="I9" s="23" t="s">
        <v>465</v>
      </c>
      <c r="J9" s="14">
        <v>2007</v>
      </c>
      <c r="K9" s="24" t="s">
        <v>16</v>
      </c>
      <c r="L9" s="25" t="s">
        <v>435</v>
      </c>
      <c r="M9" s="25" t="s">
        <v>73</v>
      </c>
      <c r="N9" s="14">
        <v>8</v>
      </c>
      <c r="O9" s="15">
        <v>1.8993055555555582E-2</v>
      </c>
    </row>
    <row r="10" spans="1:15" x14ac:dyDescent="0.25">
      <c r="A10" s="23">
        <v>56</v>
      </c>
      <c r="B10" s="23" t="s">
        <v>466</v>
      </c>
      <c r="C10" s="23" t="s">
        <v>423</v>
      </c>
      <c r="D10" s="23" t="s">
        <v>467</v>
      </c>
      <c r="E10" s="23" t="s">
        <v>468</v>
      </c>
      <c r="F10" s="14">
        <v>2007</v>
      </c>
      <c r="G10" s="24" t="s">
        <v>72</v>
      </c>
      <c r="H10" s="23" t="s">
        <v>425</v>
      </c>
      <c r="I10" s="23" t="s">
        <v>469</v>
      </c>
      <c r="J10" s="14">
        <v>2007</v>
      </c>
      <c r="K10" s="24" t="s">
        <v>72</v>
      </c>
      <c r="L10" s="25" t="s">
        <v>435</v>
      </c>
      <c r="M10" s="25" t="s">
        <v>72</v>
      </c>
      <c r="N10" s="16">
        <v>9</v>
      </c>
      <c r="O10" s="17">
        <v>1.9062500000000038E-2</v>
      </c>
    </row>
    <row r="11" spans="1:15" x14ac:dyDescent="0.25">
      <c r="A11" s="23">
        <v>61</v>
      </c>
      <c r="B11" s="23" t="s">
        <v>470</v>
      </c>
      <c r="C11" s="23"/>
      <c r="D11" s="23" t="s">
        <v>471</v>
      </c>
      <c r="E11" s="23" t="s">
        <v>289</v>
      </c>
      <c r="F11" s="14">
        <v>2008</v>
      </c>
      <c r="G11" s="24" t="s">
        <v>16</v>
      </c>
      <c r="H11" s="23" t="s">
        <v>346</v>
      </c>
      <c r="I11" s="23" t="s">
        <v>465</v>
      </c>
      <c r="J11" s="14">
        <v>2008</v>
      </c>
      <c r="K11" s="24" t="s">
        <v>16</v>
      </c>
      <c r="L11" s="25" t="s">
        <v>435</v>
      </c>
      <c r="M11" s="25" t="s">
        <v>16</v>
      </c>
      <c r="N11" s="16">
        <v>10</v>
      </c>
      <c r="O11" s="17">
        <v>1.974537037037033E-2</v>
      </c>
    </row>
    <row r="12" spans="1:15" x14ac:dyDescent="0.25">
      <c r="A12" s="23">
        <v>77</v>
      </c>
      <c r="B12" s="23" t="s">
        <v>472</v>
      </c>
      <c r="C12" s="23"/>
      <c r="D12" s="23" t="s">
        <v>163</v>
      </c>
      <c r="E12" s="23" t="s">
        <v>473</v>
      </c>
      <c r="F12" s="14">
        <v>2007</v>
      </c>
      <c r="G12" s="24" t="s">
        <v>72</v>
      </c>
      <c r="H12" s="33" t="s">
        <v>452</v>
      </c>
      <c r="I12" s="23" t="s">
        <v>474</v>
      </c>
      <c r="J12" s="14">
        <v>2006</v>
      </c>
      <c r="K12" s="24" t="s">
        <v>72</v>
      </c>
      <c r="L12" s="25" t="s">
        <v>435</v>
      </c>
      <c r="M12" s="25" t="s">
        <v>72</v>
      </c>
      <c r="N12" s="16">
        <v>11</v>
      </c>
      <c r="O12" s="17">
        <v>2.004629629629634E-2</v>
      </c>
    </row>
    <row r="13" spans="1:15" x14ac:dyDescent="0.25">
      <c r="A13" s="23">
        <v>57</v>
      </c>
      <c r="B13" s="23" t="s">
        <v>475</v>
      </c>
      <c r="C13" s="23" t="s">
        <v>423</v>
      </c>
      <c r="D13" s="23" t="s">
        <v>476</v>
      </c>
      <c r="E13" s="23" t="s">
        <v>41</v>
      </c>
      <c r="F13" s="14">
        <v>2007</v>
      </c>
      <c r="G13" s="24" t="s">
        <v>16</v>
      </c>
      <c r="H13" s="23" t="s">
        <v>425</v>
      </c>
      <c r="I13" s="23" t="s">
        <v>477</v>
      </c>
      <c r="J13" s="14">
        <v>2005</v>
      </c>
      <c r="K13" s="24" t="s">
        <v>16</v>
      </c>
      <c r="L13" s="25" t="s">
        <v>435</v>
      </c>
      <c r="M13" s="25" t="s">
        <v>16</v>
      </c>
      <c r="N13" s="16">
        <v>12</v>
      </c>
      <c r="O13" s="17">
        <v>2.0497685185185188E-2</v>
      </c>
    </row>
    <row r="14" spans="1:15" x14ac:dyDescent="0.25">
      <c r="A14" s="23">
        <v>59</v>
      </c>
      <c r="B14" s="23" t="s">
        <v>478</v>
      </c>
      <c r="C14" s="23" t="s">
        <v>87</v>
      </c>
      <c r="D14" s="23" t="s">
        <v>479</v>
      </c>
      <c r="E14" s="23" t="s">
        <v>134</v>
      </c>
      <c r="F14" s="14">
        <v>2007</v>
      </c>
      <c r="G14" s="24" t="s">
        <v>16</v>
      </c>
      <c r="H14" s="23" t="s">
        <v>480</v>
      </c>
      <c r="I14" s="23" t="s">
        <v>481</v>
      </c>
      <c r="J14" s="14">
        <v>2007</v>
      </c>
      <c r="K14" s="24" t="s">
        <v>16</v>
      </c>
      <c r="L14" s="25" t="s">
        <v>435</v>
      </c>
      <c r="M14" s="25" t="s">
        <v>16</v>
      </c>
      <c r="N14" s="16">
        <v>13</v>
      </c>
      <c r="O14" s="17">
        <v>2.0532407407407416E-2</v>
      </c>
    </row>
    <row r="15" spans="1:15" x14ac:dyDescent="0.25">
      <c r="A15" s="23">
        <v>108</v>
      </c>
      <c r="B15" s="23" t="s">
        <v>482</v>
      </c>
      <c r="C15" s="23" t="s">
        <v>87</v>
      </c>
      <c r="D15" s="23" t="s">
        <v>483</v>
      </c>
      <c r="E15" s="23" t="s">
        <v>484</v>
      </c>
      <c r="F15" s="14">
        <v>2005</v>
      </c>
      <c r="G15" s="24" t="s">
        <v>16</v>
      </c>
      <c r="H15" s="23" t="s">
        <v>485</v>
      </c>
      <c r="I15" s="23" t="s">
        <v>124</v>
      </c>
      <c r="J15" s="14">
        <v>2007</v>
      </c>
      <c r="K15" s="24" t="s">
        <v>16</v>
      </c>
      <c r="L15" s="25" t="s">
        <v>435</v>
      </c>
      <c r="M15" s="25" t="s">
        <v>16</v>
      </c>
      <c r="N15" s="14">
        <v>14</v>
      </c>
      <c r="O15" s="15">
        <v>2.1226851851851858E-2</v>
      </c>
    </row>
    <row r="16" spans="1:15" x14ac:dyDescent="0.25">
      <c r="A16" s="23">
        <v>22</v>
      </c>
      <c r="B16" s="23" t="s">
        <v>486</v>
      </c>
      <c r="C16" s="23" t="s">
        <v>87</v>
      </c>
      <c r="D16" s="7" t="s">
        <v>219</v>
      </c>
      <c r="E16" s="7" t="s">
        <v>487</v>
      </c>
      <c r="F16" s="14">
        <v>2007</v>
      </c>
      <c r="G16" s="24" t="s">
        <v>72</v>
      </c>
      <c r="H16" s="23" t="s">
        <v>485</v>
      </c>
      <c r="I16" s="23" t="s">
        <v>488</v>
      </c>
      <c r="J16" s="14">
        <v>2007</v>
      </c>
      <c r="K16" s="24" t="s">
        <v>72</v>
      </c>
      <c r="L16" s="32" t="s">
        <v>435</v>
      </c>
      <c r="M16" s="25" t="s">
        <v>72</v>
      </c>
      <c r="N16" s="16">
        <v>15</v>
      </c>
      <c r="O16" s="17">
        <v>2.1493055555555529E-2</v>
      </c>
    </row>
    <row r="17" spans="1:15" x14ac:dyDescent="0.25">
      <c r="A17" s="23">
        <v>47</v>
      </c>
      <c r="B17" s="23" t="s">
        <v>489</v>
      </c>
      <c r="C17" s="23" t="s">
        <v>423</v>
      </c>
      <c r="D17" s="23" t="s">
        <v>437</v>
      </c>
      <c r="E17" s="23" t="s">
        <v>490</v>
      </c>
      <c r="F17" s="14">
        <v>2006</v>
      </c>
      <c r="G17" s="24" t="s">
        <v>16</v>
      </c>
      <c r="H17" s="23" t="s">
        <v>491</v>
      </c>
      <c r="I17" s="23" t="s">
        <v>492</v>
      </c>
      <c r="J17" s="14">
        <v>2006</v>
      </c>
      <c r="K17" s="24" t="s">
        <v>16</v>
      </c>
      <c r="L17" s="25" t="s">
        <v>435</v>
      </c>
      <c r="M17" s="25" t="s">
        <v>16</v>
      </c>
      <c r="N17" s="16">
        <v>16</v>
      </c>
      <c r="O17" s="17">
        <v>2.1747685185185162E-2</v>
      </c>
    </row>
    <row r="18" spans="1:15" x14ac:dyDescent="0.25">
      <c r="A18" s="23">
        <v>78</v>
      </c>
      <c r="B18" s="23" t="s">
        <v>493</v>
      </c>
      <c r="C18" s="23"/>
      <c r="D18" s="23" t="s">
        <v>494</v>
      </c>
      <c r="E18" s="23" t="s">
        <v>495</v>
      </c>
      <c r="F18" s="14">
        <v>2006</v>
      </c>
      <c r="G18" s="24" t="s">
        <v>16</v>
      </c>
      <c r="H18" s="23" t="s">
        <v>163</v>
      </c>
      <c r="I18" s="23" t="s">
        <v>496</v>
      </c>
      <c r="J18" s="14">
        <v>2008</v>
      </c>
      <c r="K18" s="24" t="s">
        <v>72</v>
      </c>
      <c r="L18" s="25" t="s">
        <v>435</v>
      </c>
      <c r="M18" s="25" t="s">
        <v>73</v>
      </c>
      <c r="N18" s="14">
        <v>17</v>
      </c>
      <c r="O18" s="15">
        <v>2.2094907407407438E-2</v>
      </c>
    </row>
    <row r="19" spans="1:15" x14ac:dyDescent="0.25">
      <c r="A19" s="23">
        <v>92</v>
      </c>
      <c r="B19" s="23" t="s">
        <v>497</v>
      </c>
      <c r="C19" s="23"/>
      <c r="D19" s="23" t="s">
        <v>407</v>
      </c>
      <c r="E19" s="23" t="s">
        <v>498</v>
      </c>
      <c r="F19" s="14">
        <v>2007</v>
      </c>
      <c r="G19" s="24" t="s">
        <v>72</v>
      </c>
      <c r="H19" s="23" t="s">
        <v>499</v>
      </c>
      <c r="I19" s="23" t="s">
        <v>500</v>
      </c>
      <c r="J19" s="14">
        <v>2007</v>
      </c>
      <c r="K19" s="24" t="s">
        <v>72</v>
      </c>
      <c r="L19" s="25" t="s">
        <v>435</v>
      </c>
      <c r="M19" s="25" t="s">
        <v>72</v>
      </c>
      <c r="N19" s="14">
        <v>18</v>
      </c>
      <c r="O19" s="15">
        <v>2.3206018518518501E-2</v>
      </c>
    </row>
    <row r="20" spans="1:15" x14ac:dyDescent="0.25">
      <c r="A20" s="23">
        <v>38</v>
      </c>
      <c r="B20" s="23" t="s">
        <v>501</v>
      </c>
      <c r="C20" s="23" t="s">
        <v>502</v>
      </c>
      <c r="D20" s="23" t="s">
        <v>503</v>
      </c>
      <c r="E20" s="23" t="s">
        <v>492</v>
      </c>
      <c r="F20" s="14">
        <v>2007</v>
      </c>
      <c r="G20" s="24" t="s">
        <v>16</v>
      </c>
      <c r="H20" s="23" t="s">
        <v>171</v>
      </c>
      <c r="I20" s="23" t="s">
        <v>504</v>
      </c>
      <c r="J20" s="14">
        <v>2007</v>
      </c>
      <c r="K20" s="24" t="s">
        <v>72</v>
      </c>
      <c r="L20" s="25" t="s">
        <v>435</v>
      </c>
      <c r="M20" s="25" t="s">
        <v>73</v>
      </c>
      <c r="N20" s="14">
        <v>19</v>
      </c>
      <c r="O20" s="15">
        <v>2.4849537037037017E-2</v>
      </c>
    </row>
    <row r="21" spans="1:15" x14ac:dyDescent="0.25">
      <c r="A21" s="23">
        <v>117</v>
      </c>
      <c r="B21" s="23" t="s">
        <v>167</v>
      </c>
      <c r="C21" s="23"/>
      <c r="D21" s="23" t="s">
        <v>414</v>
      </c>
      <c r="E21" s="23" t="s">
        <v>505</v>
      </c>
      <c r="F21" s="14">
        <v>2008</v>
      </c>
      <c r="G21" s="24" t="s">
        <v>72</v>
      </c>
      <c r="H21" s="23" t="s">
        <v>148</v>
      </c>
      <c r="I21" s="23" t="s">
        <v>487</v>
      </c>
      <c r="J21" s="14">
        <v>2008</v>
      </c>
      <c r="K21" s="24" t="s">
        <v>72</v>
      </c>
      <c r="L21" s="25" t="s">
        <v>435</v>
      </c>
      <c r="M21" s="25" t="s">
        <v>72</v>
      </c>
      <c r="N21" s="16">
        <v>20</v>
      </c>
      <c r="O21" s="17">
        <v>2.5034722222222194E-2</v>
      </c>
    </row>
    <row r="22" spans="1:15" x14ac:dyDescent="0.25">
      <c r="A22" s="23">
        <v>55</v>
      </c>
      <c r="B22" s="23" t="s">
        <v>506</v>
      </c>
      <c r="C22" s="23" t="s">
        <v>507</v>
      </c>
      <c r="D22" s="23" t="s">
        <v>508</v>
      </c>
      <c r="E22" s="23" t="s">
        <v>509</v>
      </c>
      <c r="F22" s="14">
        <v>2007</v>
      </c>
      <c r="G22" s="24" t="s">
        <v>16</v>
      </c>
      <c r="H22" s="23" t="s">
        <v>508</v>
      </c>
      <c r="I22" s="23" t="s">
        <v>510</v>
      </c>
      <c r="J22" s="14">
        <v>2007</v>
      </c>
      <c r="K22" s="24" t="s">
        <v>16</v>
      </c>
      <c r="L22" s="25" t="s">
        <v>435</v>
      </c>
      <c r="M22" s="25" t="s">
        <v>16</v>
      </c>
      <c r="N22" s="16">
        <v>999</v>
      </c>
      <c r="O22" s="17" t="s">
        <v>391</v>
      </c>
    </row>
    <row r="23" spans="1:15" x14ac:dyDescent="0.25">
      <c r="A23" s="23"/>
      <c r="B23" s="23"/>
      <c r="C23" s="23"/>
      <c r="D23" s="23"/>
      <c r="E23" s="23"/>
      <c r="F23" s="14"/>
      <c r="G23" s="24"/>
      <c r="H23" s="23"/>
      <c r="I23" s="23"/>
      <c r="J23" s="14"/>
      <c r="K23" s="24"/>
      <c r="L23" s="25"/>
      <c r="M23" s="25"/>
    </row>
    <row r="24" spans="1:15" x14ac:dyDescent="0.25">
      <c r="A24" s="23"/>
      <c r="B24" s="23"/>
      <c r="C24" s="23"/>
      <c r="D24" s="23"/>
      <c r="E24" s="23"/>
      <c r="F24" s="14"/>
      <c r="G24" s="24"/>
      <c r="H24" s="23"/>
      <c r="I24" s="23"/>
      <c r="J24" s="14"/>
      <c r="K24" s="24"/>
      <c r="L24" s="25"/>
      <c r="M24" s="25"/>
    </row>
    <row r="25" spans="1:15" x14ac:dyDescent="0.25">
      <c r="A25" s="23"/>
      <c r="B25" s="23"/>
      <c r="C25" s="23"/>
      <c r="D25" s="23"/>
      <c r="E25" s="23"/>
      <c r="F25" s="14"/>
      <c r="G25" s="24"/>
      <c r="H25" s="23"/>
      <c r="I25" s="23"/>
      <c r="J25" s="14"/>
      <c r="K25" s="24"/>
      <c r="L25" s="25"/>
      <c r="M25" s="25"/>
    </row>
    <row r="26" spans="1:15" x14ac:dyDescent="0.25">
      <c r="A26" s="23"/>
      <c r="B26" s="23"/>
      <c r="C26" s="23"/>
      <c r="D26" s="23"/>
      <c r="E26" s="23"/>
      <c r="F26" s="14"/>
      <c r="G26" s="24"/>
      <c r="H26" s="23"/>
      <c r="I26" s="23"/>
      <c r="J26" s="14"/>
      <c r="K26" s="24"/>
      <c r="L26" s="25"/>
      <c r="M26" s="25"/>
    </row>
    <row r="27" spans="1:15" x14ac:dyDescent="0.25">
      <c r="A27" s="23"/>
      <c r="B27" s="23"/>
      <c r="C27" s="23"/>
      <c r="D27" s="23"/>
      <c r="E27" s="23"/>
      <c r="F27" s="14"/>
      <c r="G27" s="24"/>
      <c r="H27" s="23"/>
      <c r="I27" s="23"/>
      <c r="J27" s="14"/>
      <c r="K27" s="24"/>
      <c r="L27" s="25"/>
      <c r="M27" s="25"/>
    </row>
    <row r="28" spans="1:15" x14ac:dyDescent="0.25">
      <c r="A28" s="23"/>
      <c r="B28" s="23"/>
      <c r="C28" s="23"/>
      <c r="D28" s="23"/>
      <c r="E28" s="23"/>
      <c r="F28" s="14"/>
      <c r="G28" s="24"/>
      <c r="H28" s="23"/>
      <c r="I28" s="23"/>
      <c r="J28" s="14"/>
      <c r="K28" s="24"/>
      <c r="L28" s="25"/>
      <c r="M28" s="25"/>
    </row>
    <row r="29" spans="1:15" x14ac:dyDescent="0.25">
      <c r="A29" s="23"/>
      <c r="B29" s="23"/>
      <c r="C29" s="23"/>
      <c r="D29" s="23"/>
      <c r="E29" s="23"/>
      <c r="F29" s="14"/>
      <c r="G29" s="24"/>
      <c r="H29" s="23"/>
      <c r="I29" s="23"/>
      <c r="J29" s="14"/>
      <c r="K29" s="24"/>
      <c r="L29" s="25"/>
      <c r="M29" s="25"/>
    </row>
    <row r="30" spans="1:15" x14ac:dyDescent="0.25">
      <c r="A30" s="23"/>
      <c r="B30" s="23"/>
      <c r="C30" s="23"/>
      <c r="D30" s="23"/>
      <c r="E30" s="23"/>
      <c r="F30" s="14"/>
      <c r="G30" s="24"/>
      <c r="H30" s="23"/>
      <c r="I30" s="23"/>
      <c r="J30" s="14"/>
      <c r="K30" s="24"/>
      <c r="L30" s="25"/>
      <c r="M30" s="25"/>
    </row>
    <row r="31" spans="1:15" x14ac:dyDescent="0.25">
      <c r="A31" s="23"/>
      <c r="B31" s="23"/>
      <c r="C31" s="23"/>
      <c r="D31" s="23"/>
      <c r="E31" s="23"/>
      <c r="F31" s="14"/>
      <c r="G31" s="24"/>
      <c r="H31" s="23"/>
      <c r="I31" s="23"/>
      <c r="J31" s="14"/>
      <c r="K31" s="24"/>
      <c r="L31" s="25"/>
      <c r="M31" s="25"/>
    </row>
    <row r="32" spans="1:15" x14ac:dyDescent="0.25">
      <c r="A32" s="23"/>
      <c r="B32" s="23"/>
      <c r="C32" s="23"/>
      <c r="D32" s="23"/>
      <c r="E32" s="23"/>
      <c r="F32" s="14"/>
      <c r="G32" s="24"/>
      <c r="H32" s="23"/>
      <c r="I32" s="23"/>
      <c r="J32" s="14"/>
      <c r="K32" s="24"/>
      <c r="L32" s="25"/>
      <c r="M32" s="25"/>
    </row>
    <row r="33" spans="1:15" x14ac:dyDescent="0.25">
      <c r="A33" s="23"/>
      <c r="B33" s="23"/>
      <c r="C33" s="23"/>
      <c r="D33" s="23"/>
      <c r="E33" s="23"/>
      <c r="F33" s="14"/>
      <c r="G33" s="24"/>
      <c r="H33" s="23"/>
      <c r="I33" s="23"/>
      <c r="J33" s="14"/>
      <c r="K33" s="24"/>
      <c r="L33" s="25"/>
      <c r="M33" s="25"/>
    </row>
    <row r="34" spans="1:15" x14ac:dyDescent="0.25">
      <c r="A34" s="23"/>
      <c r="B34" s="23"/>
      <c r="C34" s="23"/>
      <c r="D34" s="23"/>
      <c r="E34" s="23"/>
      <c r="F34" s="14"/>
      <c r="G34" s="24"/>
      <c r="H34" s="23"/>
      <c r="I34" s="23"/>
      <c r="J34" s="14"/>
      <c r="K34" s="24"/>
      <c r="L34" s="25"/>
      <c r="M34" s="25"/>
    </row>
    <row r="35" spans="1:15" x14ac:dyDescent="0.25">
      <c r="A35" s="23"/>
      <c r="B35" s="23"/>
      <c r="C35" s="23"/>
      <c r="D35" s="23"/>
      <c r="E35" s="23"/>
      <c r="F35" s="14"/>
      <c r="G35" s="24"/>
      <c r="H35" s="23"/>
      <c r="I35" s="23"/>
      <c r="J35" s="14"/>
      <c r="K35" s="24"/>
      <c r="L35" s="25"/>
      <c r="M35" s="25"/>
    </row>
    <row r="36" spans="1:15" x14ac:dyDescent="0.25">
      <c r="A36" s="23"/>
      <c r="B36" s="23"/>
      <c r="C36" s="23"/>
      <c r="D36" s="23"/>
      <c r="E36" s="23"/>
      <c r="F36" s="14"/>
      <c r="G36" s="24"/>
      <c r="H36" s="23"/>
      <c r="I36" s="23"/>
      <c r="J36" s="14"/>
      <c r="K36" s="24"/>
      <c r="L36" s="25"/>
      <c r="M36" s="25"/>
      <c r="N36" s="14"/>
      <c r="O36" s="15"/>
    </row>
    <row r="37" spans="1:15" x14ac:dyDescent="0.25">
      <c r="A37" s="23"/>
      <c r="B37" s="23"/>
      <c r="C37" s="23"/>
      <c r="D37" s="23"/>
      <c r="E37" s="23"/>
      <c r="F37" s="14"/>
      <c r="G37" s="24"/>
      <c r="H37" s="23"/>
      <c r="I37" s="23"/>
      <c r="J37" s="14"/>
      <c r="K37" s="24"/>
      <c r="L37" s="25"/>
      <c r="M37" s="25"/>
    </row>
    <row r="38" spans="1:15" x14ac:dyDescent="0.25">
      <c r="A38" s="23"/>
      <c r="B38" s="23"/>
      <c r="C38" s="23"/>
      <c r="D38" s="23"/>
      <c r="E38" s="23"/>
      <c r="F38" s="14"/>
      <c r="G38" s="24"/>
      <c r="H38" s="23"/>
      <c r="I38" s="23"/>
      <c r="J38" s="14"/>
      <c r="K38" s="24"/>
      <c r="L38" s="25"/>
      <c r="M38" s="25"/>
    </row>
    <row r="39" spans="1:15" x14ac:dyDescent="0.25">
      <c r="A39" s="23"/>
      <c r="B39" s="23"/>
      <c r="C39" s="23"/>
      <c r="D39" s="23"/>
      <c r="E39" s="23"/>
      <c r="F39" s="14"/>
      <c r="G39" s="24"/>
      <c r="H39" s="23"/>
      <c r="I39" s="23"/>
      <c r="J39" s="14"/>
      <c r="K39" s="24"/>
      <c r="L39" s="25"/>
      <c r="M39" s="25"/>
    </row>
    <row r="40" spans="1:15" x14ac:dyDescent="0.25">
      <c r="A40" s="23"/>
      <c r="B40" s="23"/>
      <c r="C40" s="23"/>
      <c r="D40" s="23"/>
      <c r="E40" s="23"/>
      <c r="F40" s="14"/>
      <c r="G40" s="24"/>
      <c r="H40" s="23"/>
      <c r="I40" s="23"/>
      <c r="J40" s="14"/>
      <c r="K40" s="24"/>
      <c r="L40" s="25"/>
      <c r="M40" s="25"/>
    </row>
    <row r="41" spans="1:15" x14ac:dyDescent="0.25">
      <c r="A41" s="23"/>
      <c r="B41" s="23"/>
      <c r="C41" s="23"/>
      <c r="D41" s="23"/>
      <c r="E41" s="23"/>
      <c r="F41" s="14"/>
      <c r="G41" s="24"/>
      <c r="H41" s="23"/>
      <c r="I41" s="23"/>
      <c r="J41" s="14"/>
      <c r="K41" s="24"/>
      <c r="L41" s="25"/>
      <c r="M41" s="25"/>
    </row>
    <row r="42" spans="1:15" x14ac:dyDescent="0.25">
      <c r="A42" s="23"/>
      <c r="B42" s="23"/>
      <c r="C42" s="23"/>
      <c r="D42" s="23"/>
      <c r="E42" s="23"/>
      <c r="F42" s="14"/>
      <c r="G42" s="24"/>
      <c r="H42" s="23"/>
      <c r="I42" s="23"/>
      <c r="J42" s="14"/>
      <c r="K42" s="24"/>
      <c r="L42" s="25"/>
      <c r="M42" s="25"/>
    </row>
    <row r="43" spans="1:15" x14ac:dyDescent="0.25">
      <c r="A43" s="23"/>
      <c r="B43" s="23"/>
      <c r="C43" s="23"/>
      <c r="D43" s="23"/>
      <c r="E43" s="23"/>
      <c r="F43" s="14"/>
      <c r="G43" s="24"/>
      <c r="H43" s="23"/>
      <c r="I43" s="23"/>
      <c r="J43" s="14"/>
      <c r="K43" s="24"/>
      <c r="L43" s="25"/>
      <c r="M43" s="25"/>
    </row>
    <row r="44" spans="1:15" x14ac:dyDescent="0.25">
      <c r="A44" s="23"/>
      <c r="B44" s="23"/>
      <c r="C44" s="23"/>
      <c r="D44" s="23"/>
      <c r="E44" s="23"/>
      <c r="F44" s="14"/>
      <c r="G44" s="24"/>
      <c r="H44" s="23"/>
      <c r="I44" s="23"/>
      <c r="J44" s="14"/>
      <c r="K44" s="24"/>
      <c r="L44" s="25"/>
      <c r="M44" s="25"/>
    </row>
    <row r="45" spans="1:15" x14ac:dyDescent="0.25">
      <c r="A45" s="23"/>
      <c r="B45" s="23"/>
      <c r="C45" s="23"/>
      <c r="D45" s="23"/>
      <c r="E45" s="23"/>
      <c r="F45" s="14"/>
      <c r="G45" s="24"/>
      <c r="H45" s="23"/>
      <c r="I45" s="23"/>
      <c r="J45" s="14"/>
      <c r="K45" s="24"/>
      <c r="L45" s="25"/>
      <c r="M45" s="25"/>
      <c r="N45" s="14"/>
      <c r="O45" s="15"/>
    </row>
    <row r="46" spans="1:15" x14ac:dyDescent="0.25">
      <c r="A46" s="23"/>
      <c r="B46" s="23"/>
      <c r="C46" s="23"/>
      <c r="D46" s="23"/>
      <c r="E46" s="23"/>
      <c r="F46" s="14"/>
      <c r="G46" s="24"/>
      <c r="H46" s="23"/>
      <c r="I46" s="23"/>
      <c r="J46" s="14"/>
      <c r="K46" s="24"/>
      <c r="L46" s="25"/>
      <c r="M46" s="25"/>
    </row>
    <row r="47" spans="1:15" x14ac:dyDescent="0.25">
      <c r="A47" s="23"/>
      <c r="B47" s="23"/>
      <c r="C47" s="23"/>
      <c r="D47" s="23"/>
      <c r="E47" s="23"/>
      <c r="F47" s="14"/>
      <c r="G47" s="24"/>
      <c r="H47" s="23"/>
      <c r="I47" s="23"/>
      <c r="J47" s="14"/>
      <c r="K47" s="24"/>
      <c r="L47" s="25"/>
      <c r="M47" s="25"/>
    </row>
    <row r="48" spans="1:15" x14ac:dyDescent="0.25">
      <c r="A48" s="23"/>
      <c r="B48" s="23"/>
      <c r="C48" s="23"/>
      <c r="D48" s="23"/>
      <c r="E48" s="23"/>
      <c r="F48" s="14"/>
      <c r="G48" s="24"/>
      <c r="H48" s="23"/>
      <c r="I48" s="23"/>
      <c r="J48" s="14"/>
      <c r="K48" s="24"/>
      <c r="L48" s="25"/>
      <c r="M48" s="25"/>
      <c r="N48" s="14"/>
      <c r="O48" s="15"/>
    </row>
    <row r="49" spans="1:15" x14ac:dyDescent="0.25">
      <c r="A49" s="23"/>
      <c r="B49" s="23"/>
      <c r="C49" s="23"/>
      <c r="D49" s="23"/>
      <c r="E49" s="23"/>
      <c r="F49" s="14"/>
      <c r="G49" s="24"/>
      <c r="H49" s="23"/>
      <c r="I49" s="23"/>
      <c r="J49" s="14"/>
      <c r="K49" s="24"/>
      <c r="L49" s="25"/>
      <c r="M49" s="25"/>
    </row>
    <row r="50" spans="1:15" x14ac:dyDescent="0.25">
      <c r="A50" s="23"/>
      <c r="B50" s="23"/>
      <c r="C50" s="23"/>
      <c r="D50" s="23"/>
      <c r="E50" s="23"/>
      <c r="F50" s="14"/>
      <c r="G50" s="24"/>
      <c r="H50" s="23"/>
      <c r="I50" s="23"/>
      <c r="J50" s="14"/>
      <c r="K50" s="24"/>
      <c r="L50" s="25"/>
      <c r="M50" s="25"/>
      <c r="N50" s="14"/>
      <c r="O50" s="15"/>
    </row>
    <row r="51" spans="1:15" x14ac:dyDescent="0.25">
      <c r="A51" s="23"/>
      <c r="B51" s="23"/>
      <c r="C51" s="23"/>
      <c r="D51" s="23"/>
      <c r="E51" s="23"/>
      <c r="F51" s="14"/>
      <c r="G51" s="24"/>
      <c r="H51" s="23"/>
      <c r="I51" s="23"/>
      <c r="J51" s="14"/>
      <c r="K51" s="24"/>
      <c r="L51" s="25"/>
      <c r="M51" s="25"/>
      <c r="N51" s="14"/>
      <c r="O51" s="15"/>
    </row>
    <row r="52" spans="1:15" x14ac:dyDescent="0.25">
      <c r="A52" s="23"/>
      <c r="B52" s="23"/>
      <c r="C52" s="23"/>
      <c r="D52" s="23"/>
      <c r="E52" s="23"/>
      <c r="F52" s="14"/>
      <c r="G52" s="24"/>
      <c r="H52" s="23"/>
      <c r="I52" s="23"/>
      <c r="J52" s="14"/>
      <c r="K52" s="24"/>
      <c r="L52" s="25"/>
      <c r="M52" s="25"/>
      <c r="N52" s="14"/>
      <c r="O52" s="15"/>
    </row>
    <row r="53" spans="1:15" x14ac:dyDescent="0.25">
      <c r="A53" s="23"/>
      <c r="B53" s="23"/>
      <c r="C53" s="23"/>
      <c r="D53" s="23"/>
      <c r="E53" s="23"/>
      <c r="F53" s="14"/>
      <c r="G53" s="24"/>
      <c r="H53" s="23"/>
      <c r="I53" s="23"/>
      <c r="J53" s="14"/>
      <c r="K53" s="24"/>
      <c r="L53" s="25"/>
      <c r="M53" s="25"/>
      <c r="N53" s="14"/>
      <c r="O53" s="15"/>
    </row>
    <row r="54" spans="1:15" x14ac:dyDescent="0.25">
      <c r="A54" s="23"/>
      <c r="B54" s="23"/>
      <c r="C54" s="23"/>
      <c r="D54" s="23"/>
      <c r="E54" s="23"/>
      <c r="F54" s="14"/>
      <c r="G54" s="24"/>
      <c r="H54" s="23"/>
      <c r="I54" s="23"/>
      <c r="J54" s="14"/>
      <c r="K54" s="24"/>
      <c r="L54" s="25"/>
      <c r="M54" s="25"/>
      <c r="N54" s="14"/>
      <c r="O54" s="15"/>
    </row>
    <row r="55" spans="1:15" x14ac:dyDescent="0.25">
      <c r="A55" s="23"/>
      <c r="B55" s="23"/>
      <c r="C55" s="23"/>
      <c r="D55" s="23"/>
      <c r="E55" s="23"/>
      <c r="F55" s="14"/>
      <c r="G55" s="24"/>
      <c r="H55" s="23"/>
      <c r="I55" s="23"/>
      <c r="J55" s="14"/>
      <c r="K55" s="24"/>
      <c r="L55" s="25"/>
      <c r="M55" s="25"/>
      <c r="N55" s="14"/>
      <c r="O55" s="15"/>
    </row>
    <row r="56" spans="1:15" x14ac:dyDescent="0.25">
      <c r="A56" s="23"/>
      <c r="B56" s="23"/>
      <c r="C56" s="23"/>
      <c r="D56" s="23"/>
      <c r="E56" s="23"/>
      <c r="F56" s="14"/>
      <c r="G56" s="24"/>
      <c r="H56" s="23"/>
      <c r="I56" s="23"/>
      <c r="J56" s="14"/>
      <c r="K56" s="24"/>
      <c r="L56" s="25"/>
      <c r="M56" s="25"/>
      <c r="N56" s="14"/>
      <c r="O56" s="15"/>
    </row>
    <row r="57" spans="1:15" x14ac:dyDescent="0.25">
      <c r="A57" s="23"/>
      <c r="B57" s="23"/>
      <c r="C57" s="23"/>
      <c r="D57" s="23"/>
      <c r="E57" s="23"/>
      <c r="F57" s="14"/>
      <c r="G57" s="24"/>
      <c r="H57" s="23"/>
      <c r="I57" s="23"/>
      <c r="J57" s="14"/>
      <c r="K57" s="24"/>
      <c r="L57" s="25"/>
      <c r="M57" s="25"/>
      <c r="N57" s="14"/>
      <c r="O57" s="15"/>
    </row>
    <row r="58" spans="1:15" x14ac:dyDescent="0.25">
      <c r="A58" s="23"/>
      <c r="B58" s="23"/>
      <c r="C58" s="23"/>
      <c r="D58" s="23"/>
      <c r="E58" s="23"/>
      <c r="F58" s="14"/>
      <c r="G58" s="24"/>
      <c r="H58" s="23"/>
      <c r="I58" s="23"/>
      <c r="J58" s="14"/>
      <c r="K58" s="24"/>
      <c r="L58" s="25"/>
      <c r="M58" s="25"/>
      <c r="N58" s="14"/>
      <c r="O58" s="15"/>
    </row>
    <row r="59" spans="1:15" x14ac:dyDescent="0.25">
      <c r="A59" s="23"/>
      <c r="B59" s="23"/>
      <c r="C59" s="23"/>
      <c r="D59" s="23"/>
      <c r="E59" s="23"/>
      <c r="F59" s="14"/>
      <c r="G59" s="24"/>
      <c r="H59" s="23"/>
      <c r="I59" s="23"/>
      <c r="J59" s="14"/>
      <c r="K59" s="24"/>
      <c r="L59" s="25"/>
      <c r="M59" s="25"/>
      <c r="N59" s="14"/>
      <c r="O59" s="15"/>
    </row>
    <row r="60" spans="1:15" x14ac:dyDescent="0.25">
      <c r="A60" s="23"/>
      <c r="B60" s="23"/>
      <c r="C60" s="23"/>
      <c r="D60" s="23"/>
      <c r="E60" s="23"/>
      <c r="F60" s="14"/>
      <c r="G60" s="24"/>
      <c r="H60" s="23"/>
      <c r="I60" s="23"/>
      <c r="J60" s="14"/>
      <c r="K60" s="24"/>
      <c r="M60" s="25"/>
      <c r="N60" s="14"/>
      <c r="O60" s="15"/>
    </row>
    <row r="61" spans="1:15" x14ac:dyDescent="0.25">
      <c r="A61" s="23"/>
      <c r="B61" s="23"/>
      <c r="C61" s="23"/>
      <c r="D61" s="23"/>
      <c r="E61" s="23"/>
      <c r="F61" s="14"/>
      <c r="G61" s="24"/>
      <c r="H61" s="23"/>
      <c r="I61" s="23"/>
      <c r="J61" s="14"/>
      <c r="K61" s="24"/>
      <c r="L61" s="25"/>
      <c r="M61" s="25"/>
      <c r="N61" s="14"/>
      <c r="O61" s="15"/>
    </row>
    <row r="62" spans="1:15" x14ac:dyDescent="0.25">
      <c r="A62" s="23"/>
      <c r="B62" s="23"/>
      <c r="C62" s="23"/>
      <c r="D62" s="23"/>
      <c r="E62" s="23"/>
      <c r="F62" s="14"/>
      <c r="G62" s="24"/>
      <c r="H62" s="23"/>
      <c r="I62" s="23"/>
      <c r="J62" s="14"/>
      <c r="K62" s="24"/>
      <c r="L62" s="25"/>
      <c r="M62" s="25"/>
      <c r="N62" s="14"/>
      <c r="O62" s="15"/>
    </row>
    <row r="63" spans="1:15" x14ac:dyDescent="0.25">
      <c r="A63" s="23"/>
      <c r="B63" s="23"/>
      <c r="C63" s="23"/>
      <c r="D63" s="23"/>
      <c r="E63" s="23"/>
      <c r="F63" s="14"/>
      <c r="G63" s="24"/>
      <c r="H63" s="23"/>
      <c r="I63" s="23"/>
      <c r="J63" s="14"/>
      <c r="K63" s="24"/>
      <c r="L63" s="25"/>
      <c r="M63" s="25"/>
      <c r="N63" s="14"/>
      <c r="O63" s="15"/>
    </row>
    <row r="64" spans="1:15" x14ac:dyDescent="0.25">
      <c r="A64" s="23"/>
      <c r="B64" s="23"/>
      <c r="C64" s="23"/>
      <c r="D64" s="23"/>
      <c r="E64" s="23"/>
      <c r="F64" s="14"/>
      <c r="G64" s="24"/>
      <c r="H64" s="23"/>
      <c r="I64" s="23"/>
      <c r="J64" s="14"/>
      <c r="K64" s="24"/>
      <c r="L64" s="25"/>
      <c r="M64" s="25"/>
      <c r="N64" s="14"/>
      <c r="O64" s="15"/>
    </row>
    <row r="65" spans="1:15" x14ac:dyDescent="0.25">
      <c r="A65" s="23"/>
      <c r="B65" s="23"/>
      <c r="C65" s="23"/>
      <c r="D65" s="23"/>
      <c r="E65" s="23"/>
      <c r="F65" s="14"/>
      <c r="G65" s="24"/>
      <c r="H65" s="23"/>
      <c r="I65" s="23"/>
      <c r="J65" s="14"/>
      <c r="K65" s="24"/>
      <c r="L65" s="25"/>
      <c r="M65" s="25"/>
      <c r="N65" s="14"/>
      <c r="O65" s="15"/>
    </row>
    <row r="66" spans="1:15" x14ac:dyDescent="0.25">
      <c r="A66" s="23"/>
      <c r="B66" s="23"/>
      <c r="C66" s="23"/>
      <c r="D66" s="23"/>
      <c r="E66" s="23"/>
      <c r="F66" s="14"/>
      <c r="G66" s="24"/>
      <c r="H66" s="23"/>
      <c r="I66" s="23"/>
      <c r="J66" s="14"/>
      <c r="K66" s="24"/>
      <c r="L66" s="25"/>
      <c r="M66" s="25"/>
      <c r="N66" s="14"/>
      <c r="O66" s="15"/>
    </row>
    <row r="67" spans="1:15" x14ac:dyDescent="0.25">
      <c r="A67" s="23"/>
      <c r="B67" s="23"/>
      <c r="C67" s="23"/>
      <c r="D67" s="23"/>
      <c r="E67" s="23"/>
      <c r="F67" s="14"/>
      <c r="G67" s="24"/>
      <c r="H67" s="23"/>
      <c r="I67" s="23"/>
      <c r="J67" s="14"/>
      <c r="K67" s="24"/>
      <c r="L67" s="25"/>
      <c r="M67" s="25"/>
      <c r="N67" s="14"/>
      <c r="O67" s="15"/>
    </row>
    <row r="68" spans="1:15" x14ac:dyDescent="0.25">
      <c r="A68" s="23"/>
      <c r="B68" s="23"/>
      <c r="C68" s="23"/>
      <c r="D68" s="23"/>
      <c r="E68" s="23"/>
      <c r="F68" s="14"/>
      <c r="G68" s="24"/>
      <c r="H68" s="23"/>
      <c r="I68" s="23"/>
      <c r="J68" s="14"/>
      <c r="K68" s="24"/>
      <c r="L68" s="25"/>
      <c r="M68" s="25"/>
      <c r="N68" s="14"/>
      <c r="O68" s="15"/>
    </row>
    <row r="69" spans="1:15" x14ac:dyDescent="0.25">
      <c r="A69" s="23"/>
      <c r="B69" s="23"/>
      <c r="C69" s="23"/>
      <c r="D69" s="23"/>
      <c r="E69" s="23"/>
      <c r="F69" s="14"/>
      <c r="G69" s="24"/>
      <c r="H69" s="23"/>
      <c r="I69" s="23"/>
      <c r="J69" s="14"/>
      <c r="K69" s="24"/>
      <c r="L69" s="25"/>
      <c r="M69" s="25"/>
      <c r="N69" s="14"/>
      <c r="O69" s="15"/>
    </row>
    <row r="70" spans="1:15" x14ac:dyDescent="0.25">
      <c r="A70" s="23"/>
      <c r="B70" s="23"/>
      <c r="C70" s="23"/>
      <c r="D70" s="23"/>
      <c r="E70" s="23"/>
      <c r="F70" s="14"/>
      <c r="G70" s="24"/>
      <c r="H70" s="23"/>
      <c r="I70" s="23"/>
      <c r="J70" s="14"/>
      <c r="K70" s="24"/>
      <c r="L70" s="25"/>
      <c r="M70" s="25"/>
      <c r="N70" s="14"/>
      <c r="O70" s="15"/>
    </row>
    <row r="71" spans="1:15" x14ac:dyDescent="0.25">
      <c r="A71" s="23"/>
      <c r="B71" s="23"/>
      <c r="C71" s="23"/>
      <c r="D71" s="23"/>
      <c r="E71" s="23"/>
      <c r="F71" s="14"/>
      <c r="G71" s="24"/>
      <c r="H71" s="23"/>
      <c r="I71" s="23"/>
      <c r="J71" s="14"/>
      <c r="K71" s="24"/>
      <c r="L71" s="25"/>
      <c r="M71" s="25"/>
      <c r="N71" s="14"/>
      <c r="O71" s="15"/>
    </row>
    <row r="72" spans="1:15" x14ac:dyDescent="0.25">
      <c r="A72" s="23"/>
      <c r="B72" s="23"/>
      <c r="C72" s="23"/>
      <c r="D72" s="23"/>
      <c r="E72" s="23"/>
      <c r="F72" s="14"/>
      <c r="G72" s="24"/>
      <c r="H72" s="23"/>
      <c r="I72" s="23"/>
      <c r="J72" s="14"/>
      <c r="K72" s="24"/>
      <c r="L72" s="25"/>
      <c r="M72" s="25"/>
    </row>
    <row r="73" spans="1:15" x14ac:dyDescent="0.25">
      <c r="A73" s="23"/>
      <c r="B73" s="23"/>
      <c r="C73" s="23"/>
      <c r="D73" s="23"/>
      <c r="E73" s="23"/>
      <c r="F73" s="14"/>
      <c r="G73" s="24"/>
      <c r="H73" s="23"/>
      <c r="I73" s="23"/>
      <c r="J73" s="14"/>
      <c r="K73" s="24"/>
      <c r="L73" s="25"/>
      <c r="M73" s="25"/>
    </row>
    <row r="74" spans="1:15" x14ac:dyDescent="0.25">
      <c r="A74" s="23"/>
      <c r="B74" s="23"/>
      <c r="C74" s="23"/>
      <c r="D74" s="23"/>
      <c r="E74" s="23"/>
      <c r="F74" s="14"/>
      <c r="G74" s="24"/>
      <c r="H74" s="23"/>
      <c r="I74" s="23"/>
      <c r="J74" s="14"/>
      <c r="K74" s="24"/>
      <c r="L74" s="25"/>
      <c r="M74" s="25"/>
    </row>
    <row r="75" spans="1:15" x14ac:dyDescent="0.25">
      <c r="A75" s="23"/>
      <c r="B75" s="23"/>
      <c r="C75" s="23"/>
      <c r="D75" s="23"/>
      <c r="E75" s="23"/>
      <c r="F75" s="14"/>
      <c r="G75" s="24"/>
      <c r="H75" s="23"/>
      <c r="I75" s="23"/>
      <c r="J75" s="14"/>
      <c r="K75" s="24"/>
      <c r="L75" s="25"/>
      <c r="M75" s="25"/>
    </row>
    <row r="76" spans="1:15" x14ac:dyDescent="0.25">
      <c r="A76" s="23"/>
      <c r="B76" s="23"/>
      <c r="C76" s="23"/>
      <c r="D76" s="23"/>
      <c r="E76" s="23"/>
      <c r="F76" s="14"/>
      <c r="G76" s="24"/>
      <c r="H76" s="23"/>
      <c r="I76" s="23"/>
      <c r="J76" s="14"/>
      <c r="K76" s="24"/>
      <c r="L76" s="25"/>
      <c r="M76" s="25"/>
    </row>
    <row r="77" spans="1:15" x14ac:dyDescent="0.25">
      <c r="A77" s="23"/>
      <c r="B77" s="23"/>
      <c r="C77" s="23"/>
      <c r="D77" s="23"/>
      <c r="E77" s="23"/>
      <c r="F77" s="14"/>
      <c r="G77" s="24"/>
      <c r="H77" s="23"/>
      <c r="I77" s="23"/>
      <c r="J77" s="14"/>
      <c r="K77" s="24"/>
      <c r="L77" s="25"/>
      <c r="M77" s="25"/>
    </row>
    <row r="78" spans="1:15" x14ac:dyDescent="0.25">
      <c r="A78" s="23"/>
      <c r="B78" s="23"/>
      <c r="C78" s="23"/>
      <c r="D78" s="23"/>
      <c r="E78" s="23"/>
      <c r="F78" s="14"/>
      <c r="G78" s="24"/>
      <c r="H78" s="23"/>
      <c r="I78" s="23"/>
      <c r="J78" s="14"/>
      <c r="K78" s="24"/>
      <c r="L78" s="25"/>
      <c r="M78" s="25"/>
      <c r="N78" s="14"/>
      <c r="O78" s="15"/>
    </row>
    <row r="79" spans="1:15" x14ac:dyDescent="0.25">
      <c r="A79" s="23"/>
      <c r="B79" s="23"/>
      <c r="C79" s="23"/>
      <c r="D79" s="23"/>
      <c r="E79" s="23"/>
      <c r="F79" s="14"/>
      <c r="G79" s="24"/>
      <c r="H79" s="23"/>
      <c r="I79" s="23"/>
      <c r="J79" s="14"/>
      <c r="K79" s="24"/>
      <c r="L79" s="25"/>
      <c r="M79" s="25"/>
      <c r="N79" s="14"/>
      <c r="O79" s="15"/>
    </row>
    <row r="80" spans="1:15" x14ac:dyDescent="0.25">
      <c r="A80" s="23"/>
      <c r="B80" s="23"/>
      <c r="C80" s="23"/>
      <c r="D80" s="23"/>
      <c r="E80" s="23"/>
      <c r="F80" s="14"/>
      <c r="G80" s="24"/>
      <c r="H80" s="23"/>
      <c r="I80" s="23"/>
      <c r="J80" s="14"/>
      <c r="K80" s="24"/>
      <c r="L80" s="25"/>
      <c r="M80" s="25"/>
    </row>
    <row r="81" spans="1:15" x14ac:dyDescent="0.25">
      <c r="A81" s="23"/>
      <c r="B81" s="23"/>
      <c r="C81" s="23"/>
      <c r="D81" s="23"/>
      <c r="E81" s="23"/>
      <c r="F81" s="14"/>
      <c r="G81" s="24"/>
      <c r="H81" s="23"/>
      <c r="I81" s="23"/>
      <c r="J81" s="14"/>
      <c r="K81" s="24"/>
      <c r="L81" s="25"/>
      <c r="M81" s="25"/>
    </row>
    <row r="82" spans="1:15" x14ac:dyDescent="0.25">
      <c r="A82" s="23"/>
      <c r="B82" s="23"/>
      <c r="C82" s="23"/>
      <c r="D82" s="23"/>
      <c r="E82" s="23"/>
      <c r="F82" s="14"/>
      <c r="G82" s="24"/>
      <c r="H82" s="23"/>
      <c r="I82" s="23"/>
      <c r="J82" s="14"/>
      <c r="K82" s="24"/>
      <c r="L82" s="25"/>
      <c r="M82" s="25"/>
    </row>
    <row r="83" spans="1:15" x14ac:dyDescent="0.25">
      <c r="A83" s="23"/>
      <c r="B83" s="23"/>
      <c r="C83" s="23"/>
      <c r="D83" s="23"/>
      <c r="E83" s="23"/>
      <c r="F83" s="14"/>
      <c r="G83" s="24"/>
      <c r="H83" s="23"/>
      <c r="I83" s="23"/>
      <c r="J83" s="14"/>
      <c r="K83" s="24"/>
      <c r="L83" s="25"/>
      <c r="M83" s="25"/>
    </row>
    <row r="84" spans="1:15" x14ac:dyDescent="0.25">
      <c r="A84" s="23"/>
      <c r="B84" s="23"/>
      <c r="C84" s="23"/>
      <c r="D84" s="23"/>
      <c r="E84" s="23"/>
      <c r="F84" s="14"/>
      <c r="G84" s="24"/>
      <c r="H84" s="23"/>
      <c r="I84" s="23"/>
      <c r="J84" s="14"/>
      <c r="K84" s="24"/>
      <c r="L84" s="25"/>
      <c r="M84" s="25"/>
    </row>
    <row r="85" spans="1:15" x14ac:dyDescent="0.25">
      <c r="A85" s="23"/>
      <c r="B85" s="23"/>
      <c r="C85" s="23"/>
      <c r="D85" s="23"/>
      <c r="E85" s="23"/>
      <c r="F85" s="14"/>
      <c r="G85" s="24"/>
      <c r="H85" s="23"/>
      <c r="I85" s="23"/>
      <c r="J85" s="14"/>
      <c r="K85" s="24"/>
      <c r="L85" s="25"/>
      <c r="M85" s="25"/>
      <c r="N85" s="14"/>
      <c r="O85" s="15"/>
    </row>
    <row r="86" spans="1:15" x14ac:dyDescent="0.25">
      <c r="A86" s="23"/>
      <c r="B86" s="23"/>
      <c r="C86" s="23"/>
      <c r="D86" s="23"/>
      <c r="E86" s="23"/>
      <c r="F86" s="14"/>
      <c r="G86" s="24"/>
      <c r="H86" s="23"/>
      <c r="I86" s="23"/>
      <c r="J86" s="14"/>
      <c r="K86" s="24"/>
      <c r="L86" s="25"/>
      <c r="M86" s="25"/>
    </row>
    <row r="87" spans="1:15" x14ac:dyDescent="0.25">
      <c r="A87" s="23"/>
      <c r="B87" s="23"/>
      <c r="C87" s="23"/>
      <c r="D87" s="23"/>
      <c r="E87" s="23"/>
      <c r="F87" s="14"/>
      <c r="G87" s="24"/>
      <c r="H87" s="23"/>
      <c r="I87" s="23"/>
      <c r="J87" s="14"/>
      <c r="K87" s="24"/>
      <c r="L87" s="25"/>
      <c r="M87" s="25"/>
    </row>
    <row r="88" spans="1:15" x14ac:dyDescent="0.25">
      <c r="A88" s="23"/>
      <c r="B88" s="23"/>
      <c r="C88" s="23"/>
      <c r="D88" s="23"/>
      <c r="E88" s="23"/>
      <c r="F88" s="14"/>
      <c r="G88" s="24"/>
      <c r="H88" s="23"/>
      <c r="I88" s="23"/>
      <c r="J88" s="14"/>
      <c r="K88" s="24"/>
      <c r="L88" s="25"/>
      <c r="M88" s="25"/>
    </row>
    <row r="89" spans="1:15" x14ac:dyDescent="0.25">
      <c r="A89" s="23"/>
      <c r="B89" s="23"/>
      <c r="C89" s="23"/>
      <c r="D89" s="23"/>
      <c r="E89" s="23"/>
      <c r="F89" s="14"/>
      <c r="G89" s="24"/>
      <c r="H89" s="23"/>
      <c r="I89" s="23"/>
      <c r="J89" s="14"/>
      <c r="K89" s="24"/>
      <c r="L89" s="25"/>
      <c r="M89" s="25"/>
    </row>
    <row r="90" spans="1:15" x14ac:dyDescent="0.25">
      <c r="A90" s="23"/>
      <c r="B90" s="23"/>
      <c r="C90" s="23"/>
      <c r="D90" s="23"/>
      <c r="E90" s="23"/>
      <c r="F90" s="14"/>
      <c r="G90" s="24"/>
      <c r="H90" s="23"/>
      <c r="I90" s="23"/>
      <c r="J90" s="14"/>
      <c r="K90" s="24"/>
      <c r="L90" s="25"/>
      <c r="M90" s="25"/>
    </row>
    <row r="91" spans="1:15" x14ac:dyDescent="0.25">
      <c r="A91" s="23"/>
      <c r="B91" s="23"/>
      <c r="C91" s="23"/>
      <c r="D91" s="23"/>
      <c r="E91" s="23"/>
      <c r="F91" s="14"/>
      <c r="G91" s="24"/>
      <c r="H91" s="23"/>
      <c r="I91" s="23"/>
      <c r="J91" s="14"/>
      <c r="K91" s="24"/>
      <c r="L91" s="25"/>
      <c r="M91" s="25"/>
    </row>
    <row r="92" spans="1:15" x14ac:dyDescent="0.25">
      <c r="A92" s="23"/>
      <c r="B92" s="23"/>
      <c r="C92" s="23"/>
      <c r="D92" s="23"/>
      <c r="E92" s="23"/>
      <c r="F92" s="14"/>
      <c r="G92" s="24"/>
      <c r="H92" s="23"/>
      <c r="I92" s="23"/>
      <c r="J92" s="14"/>
      <c r="K92" s="24"/>
      <c r="L92" s="25"/>
      <c r="M92" s="25"/>
      <c r="N92" s="14"/>
      <c r="O92" s="15"/>
    </row>
    <row r="93" spans="1:15" x14ac:dyDescent="0.25">
      <c r="A93" s="23"/>
      <c r="B93" s="23"/>
      <c r="C93" s="23"/>
      <c r="D93" s="23"/>
      <c r="E93" s="23"/>
      <c r="F93" s="14"/>
      <c r="G93" s="24"/>
      <c r="H93" s="23"/>
      <c r="I93" s="23"/>
      <c r="J93" s="14"/>
      <c r="K93" s="24"/>
      <c r="L93" s="25"/>
      <c r="M93" s="25"/>
      <c r="N93" s="14"/>
      <c r="O93" s="15"/>
    </row>
    <row r="94" spans="1:15" x14ac:dyDescent="0.25">
      <c r="A94" s="23"/>
      <c r="B94" s="23"/>
      <c r="C94" s="23"/>
      <c r="D94" s="23"/>
      <c r="E94" s="23"/>
      <c r="F94" s="14"/>
      <c r="G94" s="24"/>
      <c r="H94" s="23"/>
      <c r="I94" s="23"/>
      <c r="J94" s="14"/>
      <c r="K94" s="24"/>
      <c r="L94" s="25"/>
      <c r="M94" s="25"/>
      <c r="N94" s="14"/>
      <c r="O94" s="15"/>
    </row>
    <row r="95" spans="1:15" x14ac:dyDescent="0.25">
      <c r="A95" s="23"/>
      <c r="B95" s="23"/>
      <c r="C95" s="23"/>
      <c r="D95" s="23"/>
      <c r="E95" s="23"/>
      <c r="F95" s="14"/>
      <c r="G95" s="24"/>
      <c r="H95" s="23"/>
      <c r="I95" s="23"/>
      <c r="J95" s="14"/>
      <c r="K95" s="24"/>
      <c r="L95" s="25"/>
      <c r="M95" s="25"/>
      <c r="N95" s="14"/>
      <c r="O95" s="15"/>
    </row>
    <row r="96" spans="1:15" x14ac:dyDescent="0.25">
      <c r="A96" s="23"/>
      <c r="B96" s="23"/>
      <c r="C96" s="23"/>
      <c r="D96" s="23"/>
      <c r="E96" s="23"/>
      <c r="F96" s="14"/>
      <c r="G96" s="24"/>
      <c r="H96" s="23"/>
      <c r="I96" s="23"/>
      <c r="J96" s="14"/>
      <c r="K96" s="24"/>
      <c r="L96" s="25"/>
      <c r="M96" s="25"/>
      <c r="N96" s="14"/>
      <c r="O96" s="15"/>
    </row>
    <row r="97" spans="1:15" x14ac:dyDescent="0.25">
      <c r="A97" s="23"/>
      <c r="B97" s="23"/>
      <c r="C97" s="23"/>
      <c r="D97" s="23"/>
      <c r="E97" s="23"/>
      <c r="F97" s="14"/>
      <c r="G97" s="24"/>
      <c r="H97" s="23"/>
      <c r="I97" s="23"/>
      <c r="J97" s="14"/>
      <c r="K97" s="24"/>
      <c r="L97" s="25"/>
      <c r="M97" s="25"/>
      <c r="N97" s="14"/>
      <c r="O97" s="15"/>
    </row>
    <row r="98" spans="1:15" x14ac:dyDescent="0.25">
      <c r="A98" s="23"/>
      <c r="B98" s="23"/>
      <c r="C98" s="23"/>
      <c r="D98" s="23"/>
      <c r="E98" s="23"/>
      <c r="F98" s="14"/>
      <c r="G98" s="24"/>
      <c r="H98" s="23"/>
      <c r="I98" s="23"/>
      <c r="J98" s="14"/>
      <c r="K98" s="24"/>
      <c r="L98" s="25"/>
      <c r="M98" s="25"/>
      <c r="N98" s="14"/>
      <c r="O98" s="15"/>
    </row>
    <row r="99" spans="1:15" x14ac:dyDescent="0.25">
      <c r="A99" s="23"/>
      <c r="B99" s="23"/>
      <c r="C99" s="23"/>
      <c r="D99" s="23"/>
      <c r="E99" s="23"/>
      <c r="F99" s="14"/>
      <c r="G99" s="24"/>
      <c r="H99" s="23"/>
      <c r="I99" s="23"/>
      <c r="J99" s="14"/>
      <c r="K99" s="24"/>
      <c r="L99" s="25"/>
      <c r="M99" s="25"/>
      <c r="N99" s="14"/>
      <c r="O99" s="15"/>
    </row>
    <row r="100" spans="1:15" x14ac:dyDescent="0.25">
      <c r="A100" s="23"/>
      <c r="B100" s="23"/>
      <c r="C100" s="23"/>
      <c r="D100" s="23"/>
      <c r="E100" s="23"/>
      <c r="F100" s="14"/>
      <c r="G100" s="24"/>
      <c r="H100" s="23"/>
      <c r="I100" s="23"/>
      <c r="J100" s="14"/>
      <c r="K100" s="24"/>
      <c r="L100" s="25"/>
      <c r="M100" s="25"/>
      <c r="N100" s="14"/>
      <c r="O100" s="15"/>
    </row>
    <row r="101" spans="1:15" x14ac:dyDescent="0.25">
      <c r="A101" s="23"/>
      <c r="B101" s="23"/>
      <c r="C101" s="23"/>
      <c r="D101" s="23"/>
      <c r="E101" s="23"/>
      <c r="F101" s="14"/>
      <c r="G101" s="24"/>
      <c r="H101" s="23"/>
      <c r="I101" s="23"/>
      <c r="J101" s="14"/>
      <c r="K101" s="24"/>
      <c r="L101" s="25"/>
      <c r="M101" s="25"/>
      <c r="N101" s="14"/>
      <c r="O101" s="15"/>
    </row>
    <row r="102" spans="1:15" x14ac:dyDescent="0.25">
      <c r="A102" s="23"/>
      <c r="B102" s="23"/>
      <c r="C102" s="23"/>
      <c r="D102" s="23"/>
      <c r="E102" s="23"/>
      <c r="F102" s="14"/>
      <c r="G102" s="24"/>
      <c r="H102" s="23"/>
      <c r="I102" s="23"/>
      <c r="J102" s="14"/>
      <c r="K102" s="24"/>
      <c r="L102" s="25"/>
      <c r="M102" s="25"/>
      <c r="N102" s="14"/>
      <c r="O102" s="15"/>
    </row>
    <row r="103" spans="1:15" x14ac:dyDescent="0.25">
      <c r="A103" s="23"/>
      <c r="B103" s="23"/>
      <c r="C103" s="23"/>
      <c r="D103" s="23"/>
      <c r="E103" s="23"/>
      <c r="F103" s="14"/>
      <c r="G103" s="24"/>
      <c r="H103" s="23"/>
      <c r="I103" s="23"/>
      <c r="J103" s="14"/>
      <c r="K103" s="24"/>
      <c r="L103" s="25"/>
      <c r="M103" s="25"/>
      <c r="N103" s="14"/>
      <c r="O103" s="15"/>
    </row>
    <row r="104" spans="1:15" x14ac:dyDescent="0.25">
      <c r="A104" s="23"/>
      <c r="B104" s="23"/>
      <c r="C104" s="23"/>
      <c r="D104" s="23"/>
      <c r="E104" s="23"/>
      <c r="F104" s="14"/>
      <c r="G104" s="24"/>
      <c r="H104" s="23"/>
      <c r="I104" s="23"/>
      <c r="J104" s="14"/>
      <c r="K104" s="24"/>
      <c r="L104" s="25"/>
      <c r="M104" s="25"/>
      <c r="N104" s="14"/>
      <c r="O104" s="15"/>
    </row>
    <row r="105" spans="1:15" x14ac:dyDescent="0.25">
      <c r="A105" s="23"/>
      <c r="B105" s="23"/>
      <c r="C105" s="23"/>
      <c r="D105" s="23"/>
      <c r="E105" s="23"/>
      <c r="F105" s="14"/>
      <c r="G105" s="24"/>
      <c r="H105" s="23"/>
      <c r="I105" s="23"/>
      <c r="J105" s="14"/>
      <c r="K105" s="24"/>
      <c r="L105" s="25"/>
      <c r="M105" s="25"/>
      <c r="N105" s="14"/>
      <c r="O105" s="15"/>
    </row>
    <row r="106" spans="1:15" x14ac:dyDescent="0.25">
      <c r="A106" s="23"/>
      <c r="B106" s="23"/>
      <c r="C106" s="23"/>
      <c r="D106" s="23"/>
      <c r="E106" s="23"/>
      <c r="F106" s="14"/>
      <c r="G106" s="24"/>
      <c r="H106" s="23"/>
      <c r="I106" s="23"/>
      <c r="J106" s="14"/>
      <c r="K106" s="24"/>
      <c r="L106" s="25"/>
      <c r="M106" s="25"/>
      <c r="N106" s="14"/>
      <c r="O106" s="15"/>
    </row>
    <row r="107" spans="1:15" x14ac:dyDescent="0.25">
      <c r="A107" s="23"/>
      <c r="B107" s="23"/>
      <c r="C107" s="23"/>
      <c r="D107" s="26"/>
      <c r="E107" s="23"/>
      <c r="F107" s="14"/>
      <c r="G107" s="24"/>
      <c r="H107" s="26"/>
      <c r="I107" s="23"/>
      <c r="J107" s="14"/>
      <c r="K107" s="24"/>
      <c r="L107" s="25"/>
      <c r="M107" s="25"/>
      <c r="N107" s="14"/>
      <c r="O107" s="15"/>
    </row>
    <row r="108" spans="1:15" x14ac:dyDescent="0.25">
      <c r="A108" s="23"/>
      <c r="B108" s="23"/>
      <c r="C108" s="23"/>
      <c r="D108" s="23"/>
      <c r="E108" s="23"/>
      <c r="F108" s="14"/>
      <c r="G108" s="24"/>
      <c r="H108" s="23"/>
      <c r="I108" s="23"/>
      <c r="J108" s="14"/>
      <c r="K108" s="24"/>
      <c r="L108" s="25"/>
      <c r="M108" s="25"/>
      <c r="N108" s="14"/>
      <c r="O108" s="15"/>
    </row>
    <row r="109" spans="1:15" x14ac:dyDescent="0.25">
      <c r="A109" s="23"/>
      <c r="B109" s="23"/>
      <c r="C109" s="23"/>
      <c r="D109" s="23"/>
      <c r="E109" s="23"/>
      <c r="F109" s="14"/>
      <c r="G109" s="24"/>
      <c r="H109" s="23"/>
      <c r="I109" s="23"/>
      <c r="J109" s="14"/>
      <c r="K109" s="24"/>
      <c r="L109" s="25"/>
      <c r="M109" s="25"/>
      <c r="N109" s="14"/>
      <c r="O109" s="15"/>
    </row>
    <row r="110" spans="1:15" x14ac:dyDescent="0.25">
      <c r="A110" s="23"/>
      <c r="B110" s="23"/>
      <c r="C110" s="23"/>
      <c r="D110" s="23"/>
      <c r="E110" s="23"/>
      <c r="F110" s="14"/>
      <c r="G110" s="24"/>
      <c r="H110" s="23"/>
      <c r="I110" s="23"/>
      <c r="J110" s="14"/>
      <c r="K110" s="24"/>
      <c r="L110" s="25"/>
      <c r="M110" s="25"/>
      <c r="N110" s="14"/>
      <c r="O110" s="15"/>
    </row>
    <row r="111" spans="1:15" x14ac:dyDescent="0.25">
      <c r="A111" s="23"/>
      <c r="B111" s="23"/>
      <c r="C111" s="23"/>
      <c r="D111" s="23"/>
      <c r="E111" s="23"/>
      <c r="F111" s="14"/>
      <c r="G111" s="24"/>
      <c r="H111" s="23"/>
      <c r="I111" s="23"/>
      <c r="J111" s="14"/>
      <c r="K111" s="24"/>
      <c r="L111" s="25"/>
      <c r="M111" s="25"/>
      <c r="N111" s="14"/>
      <c r="O111" s="15"/>
    </row>
    <row r="112" spans="1:15" x14ac:dyDescent="0.25">
      <c r="A112" s="23"/>
      <c r="B112" s="23"/>
      <c r="C112" s="23"/>
      <c r="D112" s="23"/>
      <c r="E112" s="23"/>
      <c r="F112" s="14"/>
      <c r="G112" s="24"/>
      <c r="H112" s="23"/>
      <c r="I112" s="23"/>
      <c r="J112" s="14"/>
      <c r="K112" s="24"/>
      <c r="L112" s="25"/>
      <c r="M112" s="25"/>
      <c r="N112" s="14"/>
      <c r="O112" s="15"/>
    </row>
    <row r="113" spans="1:15" x14ac:dyDescent="0.25">
      <c r="A113" s="23"/>
      <c r="B113" s="23"/>
      <c r="C113" s="23"/>
      <c r="D113" s="26"/>
      <c r="E113" s="23"/>
      <c r="F113" s="14"/>
      <c r="G113" s="24"/>
      <c r="H113" s="26"/>
      <c r="I113" s="23"/>
      <c r="J113" s="14"/>
      <c r="K113" s="24"/>
      <c r="L113" s="25"/>
      <c r="M113" s="25"/>
      <c r="N113" s="14"/>
      <c r="O113" s="15"/>
    </row>
    <row r="114" spans="1:15" x14ac:dyDescent="0.25">
      <c r="A114" s="23"/>
      <c r="B114" s="23"/>
      <c r="C114" s="23"/>
      <c r="D114" s="23"/>
      <c r="E114" s="23"/>
      <c r="F114" s="14"/>
      <c r="G114" s="24"/>
      <c r="H114" s="23"/>
      <c r="I114" s="23"/>
      <c r="J114" s="14"/>
      <c r="K114" s="24"/>
      <c r="L114" s="25"/>
      <c r="M114" s="25"/>
      <c r="N114" s="14"/>
      <c r="O114" s="15"/>
    </row>
    <row r="115" spans="1:15" x14ac:dyDescent="0.25">
      <c r="A115" s="23"/>
      <c r="B115" s="23"/>
      <c r="C115" s="23"/>
      <c r="D115" s="23"/>
      <c r="E115" s="23"/>
      <c r="F115" s="14"/>
      <c r="G115" s="24"/>
      <c r="H115" s="23"/>
      <c r="I115" s="23"/>
      <c r="J115" s="14"/>
      <c r="K115" s="24"/>
      <c r="L115" s="25"/>
      <c r="M115" s="25"/>
      <c r="N115" s="14"/>
      <c r="O115" s="15"/>
    </row>
    <row r="116" spans="1:15" x14ac:dyDescent="0.25">
      <c r="A116" s="23"/>
      <c r="B116" s="23"/>
      <c r="C116" s="23"/>
      <c r="D116" s="23"/>
      <c r="E116" s="23"/>
      <c r="F116" s="14"/>
      <c r="G116" s="24"/>
      <c r="H116" s="23"/>
      <c r="I116" s="23"/>
      <c r="J116" s="14"/>
      <c r="K116" s="24"/>
      <c r="L116" s="25"/>
      <c r="M116" s="25"/>
      <c r="N116" s="14"/>
      <c r="O116" s="15"/>
    </row>
    <row r="117" spans="1:15" x14ac:dyDescent="0.25">
      <c r="A117" s="23"/>
      <c r="B117" s="23"/>
      <c r="C117" s="23"/>
      <c r="D117" s="23"/>
      <c r="E117" s="23"/>
      <c r="F117" s="14"/>
      <c r="G117" s="24"/>
      <c r="H117" s="23"/>
      <c r="I117" s="23"/>
      <c r="J117" s="14"/>
      <c r="K117" s="24"/>
      <c r="L117" s="25"/>
      <c r="M117" s="25"/>
      <c r="N117" s="14"/>
      <c r="O117" s="15"/>
    </row>
    <row r="118" spans="1:15" x14ac:dyDescent="0.25">
      <c r="A118" s="23"/>
      <c r="B118" s="23"/>
      <c r="C118" s="23"/>
      <c r="D118" s="23"/>
      <c r="E118" s="23"/>
      <c r="F118" s="14"/>
      <c r="G118" s="24"/>
      <c r="H118" s="23"/>
      <c r="I118" s="23"/>
      <c r="J118" s="14"/>
      <c r="K118" s="24"/>
      <c r="L118" s="25"/>
      <c r="M118" s="25"/>
      <c r="N118" s="14"/>
      <c r="O118" s="15"/>
    </row>
    <row r="119" spans="1:15" x14ac:dyDescent="0.25">
      <c r="A119" s="23"/>
      <c r="B119" s="23"/>
      <c r="C119" s="23"/>
      <c r="D119" s="23"/>
      <c r="E119" s="23"/>
      <c r="F119" s="14"/>
      <c r="G119" s="24"/>
      <c r="H119" s="23"/>
      <c r="I119" s="23"/>
      <c r="J119" s="14"/>
      <c r="K119" s="24"/>
      <c r="L119" s="25"/>
      <c r="M119" s="25"/>
      <c r="N119" s="14"/>
      <c r="O119" s="15"/>
    </row>
    <row r="120" spans="1:15" x14ac:dyDescent="0.25">
      <c r="A120" s="23"/>
      <c r="B120" s="23"/>
      <c r="C120" s="23"/>
      <c r="D120" s="23"/>
      <c r="E120" s="23"/>
      <c r="F120" s="14"/>
      <c r="G120" s="24"/>
      <c r="H120" s="23"/>
      <c r="I120" s="23"/>
      <c r="J120" s="14"/>
      <c r="K120" s="24"/>
      <c r="L120" s="25"/>
      <c r="M120" s="25"/>
      <c r="N120" s="14"/>
      <c r="O120" s="15"/>
    </row>
    <row r="121" spans="1:15" x14ac:dyDescent="0.25">
      <c r="A121" s="23"/>
      <c r="B121" s="23"/>
      <c r="C121" s="23"/>
      <c r="D121" s="23"/>
      <c r="E121" s="23"/>
      <c r="F121" s="14"/>
      <c r="G121" s="24"/>
      <c r="H121" s="23"/>
      <c r="I121" s="23"/>
      <c r="J121" s="14"/>
      <c r="K121" s="24"/>
      <c r="L121" s="25"/>
      <c r="M121" s="25"/>
      <c r="N121" s="14"/>
      <c r="O121" s="15"/>
    </row>
    <row r="122" spans="1:15" x14ac:dyDescent="0.25">
      <c r="A122" s="23"/>
      <c r="B122" s="23"/>
      <c r="C122" s="23"/>
      <c r="D122" s="23"/>
      <c r="E122" s="23"/>
      <c r="F122" s="14"/>
      <c r="G122" s="24"/>
      <c r="H122" s="23"/>
      <c r="I122" s="23"/>
      <c r="J122" s="14"/>
      <c r="K122" s="24"/>
      <c r="L122" s="25"/>
      <c r="M122" s="25"/>
      <c r="N122" s="14"/>
      <c r="O122" s="15"/>
    </row>
    <row r="123" spans="1:15" x14ac:dyDescent="0.25">
      <c r="A123" s="23"/>
      <c r="B123" s="23"/>
      <c r="C123" s="23"/>
      <c r="D123" s="23"/>
      <c r="E123" s="23"/>
      <c r="F123" s="14"/>
      <c r="G123" s="24"/>
      <c r="H123" s="23"/>
      <c r="I123" s="23"/>
      <c r="J123" s="14"/>
      <c r="K123" s="24"/>
      <c r="L123" s="25"/>
      <c r="M123" s="25"/>
      <c r="N123" s="14"/>
      <c r="O123" s="15"/>
    </row>
    <row r="124" spans="1:15" x14ac:dyDescent="0.25">
      <c r="A124" s="23"/>
      <c r="B124" s="23"/>
      <c r="C124" s="23"/>
      <c r="D124" s="23"/>
      <c r="E124" s="23"/>
      <c r="F124" s="14"/>
      <c r="G124" s="24"/>
      <c r="H124" s="23"/>
      <c r="I124" s="23"/>
      <c r="J124" s="14"/>
      <c r="K124" s="24"/>
      <c r="L124" s="25"/>
      <c r="M124" s="25"/>
      <c r="N124" s="14"/>
      <c r="O124" s="15"/>
    </row>
    <row r="125" spans="1:15" x14ac:dyDescent="0.25">
      <c r="A125" s="23"/>
      <c r="B125" s="23"/>
      <c r="C125" s="23"/>
      <c r="D125" s="23"/>
      <c r="E125" s="23"/>
      <c r="F125" s="14"/>
      <c r="G125" s="24"/>
      <c r="H125" s="23"/>
      <c r="I125" s="23"/>
      <c r="J125" s="14"/>
      <c r="K125" s="24"/>
      <c r="L125" s="25"/>
      <c r="M125" s="25"/>
      <c r="N125" s="14"/>
      <c r="O125" s="15"/>
    </row>
    <row r="126" spans="1:15" x14ac:dyDescent="0.25">
      <c r="A126" s="23"/>
      <c r="B126" s="23"/>
      <c r="C126" s="23"/>
      <c r="D126" s="23"/>
      <c r="E126" s="23"/>
      <c r="F126" s="14"/>
      <c r="G126" s="24"/>
      <c r="H126" s="23"/>
      <c r="I126" s="23"/>
      <c r="J126" s="14"/>
      <c r="K126" s="24"/>
      <c r="L126" s="25"/>
      <c r="M126" s="25"/>
      <c r="N126" s="14"/>
      <c r="O126" s="15"/>
    </row>
    <row r="127" spans="1:15" x14ac:dyDescent="0.25">
      <c r="A127" s="23"/>
      <c r="B127" s="23"/>
      <c r="C127" s="23"/>
      <c r="D127" s="23"/>
      <c r="E127" s="23"/>
      <c r="F127" s="14"/>
      <c r="G127" s="24"/>
      <c r="H127" s="23"/>
      <c r="I127" s="23"/>
      <c r="J127" s="14"/>
      <c r="K127" s="24"/>
      <c r="L127" s="25"/>
      <c r="M127" s="25"/>
      <c r="N127" s="14"/>
      <c r="O127" s="15"/>
    </row>
    <row r="128" spans="1:15" x14ac:dyDescent="0.25">
      <c r="A128" s="23"/>
      <c r="B128" s="23"/>
      <c r="C128" s="23"/>
      <c r="D128" s="23"/>
      <c r="E128" s="23"/>
      <c r="F128" s="14"/>
      <c r="G128" s="24"/>
      <c r="H128" s="23"/>
      <c r="I128" s="23"/>
      <c r="J128" s="14"/>
      <c r="K128" s="24"/>
      <c r="L128" s="25"/>
      <c r="M128" s="25"/>
      <c r="N128" s="14"/>
      <c r="O128" s="15"/>
    </row>
    <row r="129" spans="1:15" x14ac:dyDescent="0.25">
      <c r="A129" s="23"/>
      <c r="B129" s="23"/>
      <c r="C129" s="23"/>
      <c r="D129" s="23"/>
      <c r="E129" s="23"/>
      <c r="F129" s="14"/>
      <c r="G129" s="24"/>
      <c r="H129" s="23"/>
      <c r="I129" s="23"/>
      <c r="J129" s="14"/>
      <c r="K129" s="24"/>
      <c r="L129" s="25"/>
      <c r="M129" s="25"/>
      <c r="N129" s="14"/>
      <c r="O129" s="15"/>
    </row>
    <row r="130" spans="1:15" x14ac:dyDescent="0.25">
      <c r="A130" s="23"/>
      <c r="B130" s="23"/>
      <c r="C130" s="23"/>
      <c r="D130" s="23"/>
      <c r="E130" s="23"/>
      <c r="F130" s="14"/>
      <c r="G130" s="24"/>
      <c r="H130" s="23"/>
      <c r="I130" s="23"/>
      <c r="J130" s="14"/>
      <c r="K130" s="24"/>
      <c r="L130" s="25"/>
      <c r="M130" s="25"/>
      <c r="N130" s="14"/>
      <c r="O130" s="15"/>
    </row>
    <row r="131" spans="1:15" x14ac:dyDescent="0.25">
      <c r="A131" s="23"/>
      <c r="B131" s="23"/>
      <c r="C131" s="23"/>
      <c r="D131" s="23"/>
      <c r="E131" s="23"/>
      <c r="F131" s="14"/>
      <c r="G131" s="24"/>
      <c r="H131" s="23"/>
      <c r="I131" s="23"/>
      <c r="J131" s="14"/>
      <c r="K131" s="24"/>
      <c r="L131" s="25"/>
      <c r="M131" s="25"/>
      <c r="N131" s="14"/>
      <c r="O131" s="15"/>
    </row>
    <row r="132" spans="1:15" x14ac:dyDescent="0.25">
      <c r="A132" s="23"/>
      <c r="B132" s="23"/>
      <c r="C132" s="23"/>
      <c r="D132" s="23"/>
      <c r="E132" s="23"/>
      <c r="F132" s="14"/>
      <c r="G132" s="24"/>
      <c r="H132" s="23"/>
      <c r="I132" s="23"/>
      <c r="J132" s="14"/>
      <c r="K132" s="24"/>
      <c r="L132" s="25"/>
      <c r="M132" s="25"/>
      <c r="N132" s="14"/>
      <c r="O132" s="15"/>
    </row>
    <row r="133" spans="1:15" x14ac:dyDescent="0.25">
      <c r="A133" s="23"/>
      <c r="B133" s="23"/>
      <c r="C133" s="23"/>
      <c r="D133" s="23"/>
      <c r="E133" s="23"/>
      <c r="F133" s="14"/>
      <c r="G133" s="24"/>
      <c r="H133" s="23"/>
      <c r="I133" s="23"/>
      <c r="J133" s="14"/>
      <c r="K133" s="24"/>
      <c r="L133" s="25"/>
      <c r="M133" s="25"/>
      <c r="N133" s="14"/>
      <c r="O133" s="15"/>
    </row>
    <row r="134" spans="1:15" x14ac:dyDescent="0.25">
      <c r="A134" s="23"/>
      <c r="B134" s="23"/>
      <c r="C134" s="23"/>
      <c r="D134" s="23"/>
      <c r="E134" s="23"/>
      <c r="F134" s="14"/>
      <c r="G134" s="24"/>
      <c r="H134" s="23"/>
      <c r="I134" s="23"/>
      <c r="J134" s="14"/>
      <c r="K134" s="24"/>
      <c r="L134" s="25"/>
      <c r="M134" s="25"/>
      <c r="N134" s="14"/>
      <c r="O134" s="15"/>
    </row>
    <row r="135" spans="1:15" x14ac:dyDescent="0.25">
      <c r="A135" s="23"/>
      <c r="B135" s="23"/>
      <c r="C135" s="23"/>
      <c r="D135" s="23"/>
      <c r="E135" s="23"/>
      <c r="F135" s="14"/>
      <c r="G135" s="24"/>
      <c r="H135" s="23"/>
      <c r="I135" s="23"/>
      <c r="J135" s="14"/>
      <c r="K135" s="24"/>
      <c r="L135" s="25"/>
      <c r="M135" s="25"/>
      <c r="N135" s="14"/>
      <c r="O135" s="15"/>
    </row>
    <row r="136" spans="1:15" x14ac:dyDescent="0.25">
      <c r="A136" s="23"/>
      <c r="B136" s="23"/>
      <c r="C136" s="23"/>
      <c r="D136" s="23"/>
      <c r="E136" s="23"/>
      <c r="F136" s="14"/>
      <c r="G136" s="24"/>
      <c r="H136" s="23"/>
      <c r="I136" s="23"/>
      <c r="J136" s="14"/>
      <c r="K136" s="24"/>
      <c r="L136" s="25"/>
      <c r="M136" s="25"/>
      <c r="N136" s="14"/>
      <c r="O136" s="15"/>
    </row>
    <row r="137" spans="1:15" x14ac:dyDescent="0.25">
      <c r="A137" s="23"/>
      <c r="B137" s="23"/>
      <c r="C137" s="23"/>
      <c r="D137" s="23"/>
      <c r="E137" s="23"/>
      <c r="F137" s="14"/>
      <c r="G137" s="24"/>
      <c r="H137" s="23"/>
      <c r="I137" s="23"/>
      <c r="J137" s="14"/>
      <c r="K137" s="24"/>
      <c r="L137" s="25"/>
      <c r="M137" s="25"/>
      <c r="N137" s="14"/>
      <c r="O137" s="15"/>
    </row>
    <row r="138" spans="1:15" x14ac:dyDescent="0.25">
      <c r="A138" s="23"/>
      <c r="B138" s="23"/>
      <c r="C138" s="23"/>
      <c r="D138" s="23"/>
      <c r="E138" s="23"/>
      <c r="F138" s="14"/>
      <c r="G138" s="24"/>
      <c r="H138" s="23"/>
      <c r="I138" s="23"/>
      <c r="J138" s="14"/>
      <c r="K138" s="24"/>
      <c r="L138" s="25"/>
      <c r="M138" s="25"/>
      <c r="N138" s="14"/>
      <c r="O138" s="15"/>
    </row>
    <row r="139" spans="1:15" x14ac:dyDescent="0.25">
      <c r="A139" s="23"/>
      <c r="B139" s="23"/>
      <c r="C139" s="23"/>
      <c r="D139" s="23"/>
      <c r="E139" s="23"/>
      <c r="F139" s="14"/>
      <c r="G139" s="24"/>
      <c r="H139" s="23"/>
      <c r="I139" s="23"/>
      <c r="J139" s="14"/>
      <c r="K139" s="24"/>
      <c r="L139" s="25"/>
      <c r="M139" s="25"/>
      <c r="N139" s="14"/>
      <c r="O139" s="15"/>
    </row>
    <row r="140" spans="1:15" x14ac:dyDescent="0.25">
      <c r="A140" s="23"/>
      <c r="B140" s="23"/>
      <c r="C140" s="23"/>
      <c r="D140" s="23"/>
      <c r="E140" s="23"/>
      <c r="F140" s="14"/>
      <c r="G140" s="24"/>
      <c r="H140" s="23"/>
      <c r="I140" s="23"/>
      <c r="J140" s="14"/>
      <c r="K140" s="24"/>
      <c r="L140" s="25"/>
      <c r="M140" s="25"/>
      <c r="N140" s="14"/>
      <c r="O140" s="15"/>
    </row>
    <row r="141" spans="1:15" x14ac:dyDescent="0.25">
      <c r="A141" s="23"/>
      <c r="B141" s="23"/>
      <c r="C141" s="23"/>
      <c r="D141" s="23"/>
      <c r="E141" s="23"/>
      <c r="F141" s="14"/>
      <c r="G141" s="24"/>
      <c r="H141" s="23"/>
      <c r="I141" s="23"/>
      <c r="J141" s="14"/>
      <c r="K141" s="24"/>
      <c r="L141" s="25"/>
      <c r="M141" s="25"/>
      <c r="N141" s="14"/>
      <c r="O141" s="15"/>
    </row>
    <row r="142" spans="1:15" x14ac:dyDescent="0.25">
      <c r="A142" s="23"/>
      <c r="B142" s="23"/>
      <c r="C142" s="23"/>
      <c r="D142" s="23"/>
      <c r="E142" s="23"/>
      <c r="F142" s="14"/>
      <c r="G142" s="24"/>
      <c r="H142" s="23"/>
      <c r="I142" s="23"/>
      <c r="J142" s="14"/>
      <c r="K142" s="24"/>
      <c r="L142" s="25"/>
      <c r="M142" s="25"/>
      <c r="N142" s="14"/>
      <c r="O142" s="15"/>
    </row>
    <row r="143" spans="1:15" x14ac:dyDescent="0.25">
      <c r="A143" s="23"/>
      <c r="B143" s="23"/>
      <c r="C143" s="23"/>
      <c r="D143" s="23"/>
      <c r="E143" s="23"/>
      <c r="F143" s="14"/>
      <c r="G143" s="24"/>
      <c r="H143" s="23"/>
      <c r="I143" s="23"/>
      <c r="J143" s="14"/>
      <c r="K143" s="24"/>
      <c r="L143" s="25"/>
      <c r="M143" s="25"/>
      <c r="N143" s="14"/>
      <c r="O143" s="15"/>
    </row>
    <row r="144" spans="1:15" x14ac:dyDescent="0.25">
      <c r="A144" s="23"/>
      <c r="B144" s="23"/>
      <c r="C144" s="23"/>
      <c r="D144" s="23"/>
      <c r="E144" s="23"/>
      <c r="F144" s="14"/>
      <c r="G144" s="24"/>
      <c r="H144" s="23"/>
      <c r="I144" s="23"/>
      <c r="J144" s="14"/>
      <c r="K144" s="24"/>
      <c r="L144" s="25"/>
      <c r="M144" s="25"/>
      <c r="N144" s="14"/>
      <c r="O144" s="15"/>
    </row>
    <row r="145" spans="1:15" x14ac:dyDescent="0.25">
      <c r="A145" s="23"/>
      <c r="B145" s="23"/>
      <c r="C145" s="23"/>
      <c r="D145" s="23"/>
      <c r="E145" s="23"/>
      <c r="F145" s="14"/>
      <c r="G145" s="24"/>
      <c r="H145" s="23"/>
      <c r="I145" s="23"/>
      <c r="J145" s="14"/>
      <c r="K145" s="24"/>
      <c r="L145" s="25"/>
      <c r="M145" s="25"/>
      <c r="N145" s="14"/>
      <c r="O145" s="15"/>
    </row>
    <row r="146" spans="1:15" x14ac:dyDescent="0.25">
      <c r="A146" s="23"/>
      <c r="B146" s="23"/>
      <c r="C146" s="23"/>
      <c r="D146" s="23"/>
      <c r="E146" s="23"/>
      <c r="F146" s="14"/>
      <c r="G146" s="24"/>
      <c r="H146" s="23"/>
      <c r="I146" s="23"/>
      <c r="J146" s="14"/>
      <c r="K146" s="24"/>
      <c r="L146" s="25"/>
      <c r="M146" s="25"/>
      <c r="N146" s="14"/>
      <c r="O146" s="15"/>
    </row>
    <row r="147" spans="1:15" x14ac:dyDescent="0.25">
      <c r="A147" s="23"/>
      <c r="B147" s="23"/>
      <c r="C147" s="23"/>
      <c r="D147" s="23"/>
      <c r="E147" s="23"/>
      <c r="F147" s="14"/>
      <c r="G147" s="24"/>
      <c r="H147" s="23"/>
      <c r="I147" s="23"/>
      <c r="J147" s="14"/>
      <c r="K147" s="24"/>
      <c r="L147" s="25"/>
      <c r="M147" s="25"/>
      <c r="N147" s="14"/>
      <c r="O147" s="15"/>
    </row>
    <row r="148" spans="1:15" x14ac:dyDescent="0.25">
      <c r="A148" s="23"/>
      <c r="B148" s="23"/>
      <c r="C148" s="23"/>
      <c r="D148" s="23"/>
      <c r="E148" s="23"/>
      <c r="F148" s="14"/>
      <c r="G148" s="24"/>
      <c r="H148" s="23"/>
      <c r="I148" s="23"/>
      <c r="J148" s="14"/>
      <c r="K148" s="24"/>
      <c r="L148" s="25"/>
      <c r="M148" s="25"/>
      <c r="N148" s="14"/>
      <c r="O148" s="15"/>
    </row>
    <row r="149" spans="1:15" x14ac:dyDescent="0.25">
      <c r="A149" s="23"/>
      <c r="B149" s="23"/>
      <c r="C149" s="23"/>
      <c r="D149" s="23"/>
      <c r="E149" s="23"/>
      <c r="F149" s="14"/>
      <c r="G149" s="24"/>
      <c r="H149" s="23"/>
      <c r="I149" s="23"/>
      <c r="J149" s="14"/>
      <c r="K149" s="24"/>
      <c r="L149" s="25"/>
      <c r="M149" s="25"/>
      <c r="N149" s="14"/>
      <c r="O149" s="15"/>
    </row>
    <row r="150" spans="1:15" x14ac:dyDescent="0.25">
      <c r="A150" s="23"/>
      <c r="B150" s="23"/>
      <c r="C150" s="23"/>
      <c r="D150" s="23"/>
      <c r="E150" s="23"/>
      <c r="F150" s="14"/>
      <c r="G150" s="24"/>
      <c r="H150" s="23"/>
      <c r="I150" s="23"/>
      <c r="J150" s="14"/>
      <c r="K150" s="24"/>
      <c r="L150" s="25"/>
      <c r="M150" s="25"/>
      <c r="N150" s="14"/>
      <c r="O150" s="15"/>
    </row>
    <row r="151" spans="1:15" x14ac:dyDescent="0.25">
      <c r="A151" s="23"/>
      <c r="B151" s="23"/>
      <c r="C151" s="23"/>
      <c r="D151" s="23"/>
      <c r="E151" s="23"/>
      <c r="F151" s="14"/>
      <c r="G151" s="24"/>
      <c r="H151" s="23"/>
      <c r="I151" s="23"/>
      <c r="J151" s="14"/>
      <c r="K151" s="24"/>
      <c r="L151" s="25"/>
      <c r="M151" s="25"/>
      <c r="N151" s="14"/>
      <c r="O151" s="15"/>
    </row>
    <row r="152" spans="1:15" x14ac:dyDescent="0.25">
      <c r="A152" s="23"/>
      <c r="B152" s="23"/>
      <c r="C152" s="23"/>
      <c r="D152" s="23"/>
      <c r="E152" s="23"/>
      <c r="F152" s="14"/>
      <c r="G152" s="24"/>
      <c r="H152" s="23"/>
      <c r="I152" s="23"/>
      <c r="J152" s="14"/>
      <c r="K152" s="24"/>
      <c r="L152" s="25"/>
      <c r="M152" s="25"/>
      <c r="N152" s="14"/>
      <c r="O152" s="15"/>
    </row>
    <row r="153" spans="1:15" x14ac:dyDescent="0.25">
      <c r="A153" s="23"/>
      <c r="B153" s="23"/>
      <c r="C153" s="23"/>
      <c r="D153" s="23"/>
      <c r="E153" s="23"/>
      <c r="F153" s="14"/>
      <c r="G153" s="24"/>
      <c r="H153" s="23"/>
      <c r="I153" s="23"/>
      <c r="J153" s="14"/>
      <c r="K153" s="24"/>
      <c r="L153" s="25"/>
      <c r="M153" s="25"/>
      <c r="N153" s="14"/>
      <c r="O153" s="15"/>
    </row>
    <row r="154" spans="1:15" x14ac:dyDescent="0.25">
      <c r="A154" s="23"/>
      <c r="B154" s="23"/>
      <c r="C154" s="23"/>
      <c r="D154" s="23"/>
      <c r="E154" s="23"/>
      <c r="F154" s="14"/>
      <c r="G154" s="24"/>
      <c r="H154" s="23"/>
      <c r="I154" s="23"/>
      <c r="J154" s="14"/>
      <c r="K154" s="24"/>
      <c r="L154" s="25"/>
      <c r="M154" s="25"/>
      <c r="N154" s="14"/>
      <c r="O154" s="15"/>
    </row>
    <row r="155" spans="1:15" x14ac:dyDescent="0.25">
      <c r="A155" s="23"/>
      <c r="B155" s="23"/>
      <c r="C155" s="23"/>
      <c r="D155" s="23"/>
      <c r="E155" s="23"/>
      <c r="F155" s="14"/>
      <c r="G155" s="24"/>
      <c r="H155" s="23"/>
      <c r="I155" s="23"/>
      <c r="J155" s="14"/>
      <c r="K155" s="24"/>
      <c r="L155" s="25"/>
      <c r="M155" s="25"/>
      <c r="N155" s="14"/>
      <c r="O155" s="15"/>
    </row>
    <row r="156" spans="1:15" x14ac:dyDescent="0.25">
      <c r="A156" s="23"/>
      <c r="B156" s="23"/>
      <c r="C156" s="23"/>
      <c r="D156" s="23"/>
      <c r="E156" s="23"/>
      <c r="F156" s="14"/>
      <c r="G156" s="24"/>
      <c r="H156" s="23"/>
      <c r="I156" s="23"/>
      <c r="J156" s="14"/>
      <c r="K156" s="24"/>
      <c r="L156" s="25"/>
      <c r="M156" s="25"/>
      <c r="N156" s="14"/>
      <c r="O156" s="15"/>
    </row>
    <row r="157" spans="1:15" x14ac:dyDescent="0.25">
      <c r="A157" s="23"/>
      <c r="B157" s="23"/>
      <c r="C157" s="23"/>
      <c r="D157" s="23"/>
      <c r="E157" s="23"/>
      <c r="F157" s="14"/>
      <c r="G157" s="24"/>
      <c r="H157" s="23"/>
      <c r="I157" s="23"/>
      <c r="J157" s="14"/>
      <c r="K157" s="24"/>
      <c r="L157" s="25"/>
      <c r="M157" s="25"/>
      <c r="N157" s="14"/>
      <c r="O157" s="15"/>
    </row>
    <row r="158" spans="1:15" x14ac:dyDescent="0.25">
      <c r="A158" s="23"/>
      <c r="B158" s="23"/>
      <c r="C158" s="23"/>
      <c r="D158" s="23"/>
      <c r="E158" s="23"/>
      <c r="F158" s="14"/>
      <c r="G158" s="24"/>
      <c r="H158" s="23"/>
      <c r="I158" s="23"/>
      <c r="J158" s="14"/>
      <c r="K158" s="24"/>
      <c r="L158" s="25"/>
      <c r="M158" s="25"/>
      <c r="N158" s="14"/>
      <c r="O158" s="15"/>
    </row>
    <row r="159" spans="1:15" x14ac:dyDescent="0.25">
      <c r="A159" s="23"/>
      <c r="B159" s="23"/>
      <c r="C159" s="23"/>
      <c r="D159" s="23"/>
      <c r="E159" s="23"/>
      <c r="F159" s="14"/>
      <c r="G159" s="24"/>
      <c r="H159" s="23"/>
      <c r="I159" s="23"/>
      <c r="J159" s="14"/>
      <c r="K159" s="24"/>
      <c r="L159" s="25"/>
      <c r="M159" s="25"/>
      <c r="N159" s="14"/>
      <c r="O159" s="15"/>
    </row>
    <row r="160" spans="1:15" x14ac:dyDescent="0.25">
      <c r="A160" s="23"/>
      <c r="B160" s="23"/>
      <c r="C160" s="23"/>
      <c r="D160" s="23"/>
      <c r="E160" s="23"/>
      <c r="F160" s="14"/>
      <c r="G160" s="24"/>
      <c r="H160" s="23"/>
      <c r="I160" s="23"/>
      <c r="J160" s="14"/>
      <c r="K160" s="24"/>
      <c r="L160" s="25"/>
      <c r="M160" s="25"/>
      <c r="N160" s="14"/>
      <c r="O160" s="15"/>
    </row>
    <row r="161" spans="1:15" x14ac:dyDescent="0.25">
      <c r="A161" s="23"/>
      <c r="B161" s="23"/>
      <c r="C161" s="23"/>
      <c r="D161" s="23"/>
      <c r="E161" s="23"/>
      <c r="F161" s="14"/>
      <c r="G161" s="24"/>
      <c r="H161" s="23"/>
      <c r="I161" s="23"/>
      <c r="J161" s="14"/>
      <c r="K161" s="24"/>
      <c r="L161" s="25"/>
      <c r="M161" s="25"/>
      <c r="N161" s="14"/>
      <c r="O161" s="15"/>
    </row>
    <row r="162" spans="1:15" x14ac:dyDescent="0.25">
      <c r="A162" s="23"/>
      <c r="B162" s="23"/>
      <c r="C162" s="23"/>
      <c r="D162" s="23"/>
      <c r="E162" s="23"/>
      <c r="F162" s="14"/>
      <c r="G162" s="24"/>
      <c r="H162" s="23"/>
      <c r="I162" s="23"/>
      <c r="J162" s="14"/>
      <c r="K162" s="24"/>
      <c r="L162" s="25"/>
      <c r="M162" s="25"/>
      <c r="N162" s="14"/>
      <c r="O162" s="15"/>
    </row>
    <row r="163" spans="1:15" x14ac:dyDescent="0.25">
      <c r="A163" s="23"/>
      <c r="B163" s="23"/>
      <c r="C163" s="23"/>
      <c r="D163" s="23"/>
      <c r="E163" s="23"/>
      <c r="F163" s="14"/>
      <c r="G163" s="24"/>
      <c r="H163" s="23"/>
      <c r="I163" s="23"/>
      <c r="J163" s="14"/>
      <c r="K163" s="24"/>
      <c r="L163" s="25"/>
      <c r="M163" s="25"/>
      <c r="N163" s="14"/>
      <c r="O163" s="15"/>
    </row>
    <row r="164" spans="1:15" x14ac:dyDescent="0.25">
      <c r="A164" s="23"/>
      <c r="B164" s="23"/>
      <c r="C164" s="23"/>
      <c r="D164" s="23"/>
      <c r="E164" s="23"/>
      <c r="F164" s="14"/>
      <c r="G164" s="24"/>
      <c r="H164" s="23"/>
      <c r="I164" s="23"/>
      <c r="J164" s="14"/>
      <c r="K164" s="24"/>
      <c r="L164" s="25"/>
      <c r="M164" s="25"/>
      <c r="N164" s="14"/>
      <c r="O164" s="15"/>
    </row>
    <row r="165" spans="1:15" x14ac:dyDescent="0.25">
      <c r="A165" s="23"/>
      <c r="B165" s="23"/>
      <c r="C165" s="23"/>
      <c r="D165" s="23"/>
      <c r="E165" s="23"/>
      <c r="F165" s="14"/>
      <c r="G165" s="24"/>
      <c r="H165" s="23"/>
      <c r="I165" s="23"/>
      <c r="J165" s="14"/>
      <c r="K165" s="24"/>
      <c r="L165" s="25"/>
      <c r="M165" s="25"/>
      <c r="N165" s="14"/>
      <c r="O165" s="15"/>
    </row>
    <row r="166" spans="1:15" x14ac:dyDescent="0.25">
      <c r="A166" s="23"/>
      <c r="B166" s="23"/>
      <c r="C166" s="23"/>
      <c r="D166" s="23"/>
      <c r="E166" s="23"/>
      <c r="F166" s="14"/>
      <c r="G166" s="24"/>
      <c r="H166" s="23"/>
      <c r="I166" s="23"/>
      <c r="J166" s="14"/>
      <c r="K166" s="24"/>
      <c r="L166" s="25"/>
      <c r="M166" s="25"/>
      <c r="N166" s="14"/>
      <c r="O166" s="15"/>
    </row>
    <row r="167" spans="1:15" x14ac:dyDescent="0.25">
      <c r="A167" s="23"/>
      <c r="B167" s="23"/>
      <c r="C167" s="23"/>
      <c r="D167" s="23"/>
      <c r="E167" s="23"/>
      <c r="F167" s="14"/>
      <c r="G167" s="24"/>
      <c r="H167" s="23"/>
      <c r="I167" s="23"/>
      <c r="J167" s="14"/>
      <c r="K167" s="24"/>
      <c r="L167" s="25"/>
      <c r="M167" s="25"/>
      <c r="N167" s="14"/>
      <c r="O167" s="15"/>
    </row>
    <row r="168" spans="1:15" x14ac:dyDescent="0.25">
      <c r="A168" s="23"/>
      <c r="B168" s="23"/>
      <c r="C168" s="23"/>
      <c r="D168" s="23"/>
      <c r="E168" s="23"/>
      <c r="F168" s="14"/>
      <c r="G168" s="24"/>
      <c r="H168" s="23"/>
      <c r="I168" s="23"/>
      <c r="J168" s="14"/>
      <c r="K168" s="24"/>
      <c r="L168" s="25"/>
      <c r="M168" s="25"/>
      <c r="N168" s="14"/>
      <c r="O168" s="15"/>
    </row>
    <row r="169" spans="1:15" x14ac:dyDescent="0.25">
      <c r="A169" s="23"/>
      <c r="B169" s="23"/>
      <c r="C169" s="23"/>
      <c r="D169" s="23"/>
      <c r="E169" s="23"/>
      <c r="F169" s="14"/>
      <c r="G169" s="24"/>
      <c r="H169" s="23"/>
      <c r="I169" s="23"/>
      <c r="J169" s="14"/>
      <c r="K169" s="24"/>
      <c r="L169" s="25"/>
      <c r="M169" s="25"/>
      <c r="N169" s="14"/>
      <c r="O169" s="15"/>
    </row>
    <row r="170" spans="1:15" x14ac:dyDescent="0.25">
      <c r="A170" s="23"/>
      <c r="B170" s="23"/>
      <c r="C170" s="23"/>
      <c r="D170" s="23"/>
      <c r="E170" s="23"/>
      <c r="F170" s="14"/>
      <c r="G170" s="24"/>
      <c r="H170" s="23"/>
      <c r="I170" s="23"/>
      <c r="J170" s="14"/>
      <c r="K170" s="24"/>
      <c r="L170" s="25"/>
      <c r="M170" s="25"/>
      <c r="N170" s="14"/>
      <c r="O170" s="15"/>
    </row>
    <row r="171" spans="1:15" x14ac:dyDescent="0.25">
      <c r="A171" s="23"/>
      <c r="B171" s="23"/>
      <c r="C171" s="23"/>
      <c r="D171" s="23"/>
      <c r="E171" s="23"/>
      <c r="F171" s="14"/>
      <c r="G171" s="24"/>
      <c r="H171" s="23"/>
      <c r="I171" s="23"/>
      <c r="J171" s="14"/>
      <c r="K171" s="24"/>
      <c r="L171" s="25"/>
      <c r="M171" s="25"/>
      <c r="N171" s="14"/>
      <c r="O171" s="15"/>
    </row>
    <row r="172" spans="1:15" x14ac:dyDescent="0.25">
      <c r="A172" s="23"/>
      <c r="B172" s="23"/>
      <c r="C172" s="23"/>
      <c r="D172" s="23"/>
      <c r="E172" s="23"/>
      <c r="F172" s="14"/>
      <c r="G172" s="24"/>
      <c r="H172" s="23"/>
      <c r="I172" s="23"/>
      <c r="J172" s="14"/>
      <c r="K172" s="24"/>
      <c r="L172" s="25"/>
      <c r="M172" s="25"/>
      <c r="N172" s="14"/>
      <c r="O172" s="15"/>
    </row>
    <row r="173" spans="1:15" x14ac:dyDescent="0.25">
      <c r="A173" s="23"/>
      <c r="B173" s="23"/>
      <c r="C173" s="23"/>
      <c r="D173" s="23"/>
      <c r="E173" s="23"/>
      <c r="F173" s="14"/>
      <c r="G173" s="24"/>
      <c r="H173" s="23"/>
      <c r="I173" s="23"/>
      <c r="J173" s="14"/>
      <c r="K173" s="24"/>
      <c r="L173" s="25"/>
      <c r="M173" s="25"/>
      <c r="N173" s="14"/>
      <c r="O173" s="15"/>
    </row>
    <row r="174" spans="1:15" x14ac:dyDescent="0.25">
      <c r="A174" s="23"/>
      <c r="B174" s="23"/>
      <c r="C174" s="23"/>
      <c r="D174" s="23"/>
      <c r="E174" s="23"/>
      <c r="F174" s="14"/>
      <c r="G174" s="24"/>
      <c r="H174" s="23"/>
      <c r="I174" s="23"/>
      <c r="J174" s="14"/>
      <c r="K174" s="24"/>
      <c r="L174" s="25"/>
      <c r="M174" s="25"/>
      <c r="N174" s="14"/>
      <c r="O174" s="15"/>
    </row>
    <row r="175" spans="1:15" x14ac:dyDescent="0.25">
      <c r="A175" s="23"/>
      <c r="B175" s="23"/>
      <c r="C175" s="23"/>
      <c r="D175" s="23"/>
      <c r="E175" s="23"/>
      <c r="F175" s="14"/>
      <c r="G175" s="24"/>
      <c r="H175" s="23"/>
      <c r="I175" s="23"/>
      <c r="J175" s="14"/>
      <c r="K175" s="24"/>
      <c r="L175" s="25"/>
      <c r="M175" s="25"/>
      <c r="N175" s="14"/>
      <c r="O175" s="15"/>
    </row>
    <row r="176" spans="1:15" x14ac:dyDescent="0.25">
      <c r="A176" s="23"/>
      <c r="B176" s="23"/>
      <c r="C176" s="23"/>
      <c r="D176" s="23"/>
      <c r="E176" s="23"/>
      <c r="F176" s="14"/>
      <c r="G176" s="24"/>
      <c r="H176" s="23"/>
      <c r="I176" s="23"/>
      <c r="J176" s="14"/>
      <c r="K176" s="24"/>
      <c r="L176" s="25"/>
      <c r="M176" s="25"/>
      <c r="N176" s="14"/>
      <c r="O176" s="15"/>
    </row>
    <row r="177" spans="1:15" x14ac:dyDescent="0.25">
      <c r="A177" s="23"/>
      <c r="B177" s="23"/>
      <c r="C177" s="23"/>
      <c r="D177" s="23"/>
      <c r="E177" s="23"/>
      <c r="F177" s="14"/>
      <c r="G177" s="24"/>
      <c r="H177" s="23"/>
      <c r="I177" s="23"/>
      <c r="J177" s="14"/>
      <c r="K177" s="24"/>
      <c r="L177" s="25"/>
      <c r="M177" s="25"/>
      <c r="N177" s="14"/>
      <c r="O177" s="15"/>
    </row>
    <row r="178" spans="1:15" x14ac:dyDescent="0.25">
      <c r="A178" s="23"/>
      <c r="B178" s="23"/>
      <c r="C178" s="23"/>
      <c r="D178" s="23"/>
      <c r="E178" s="23"/>
      <c r="F178" s="14"/>
      <c r="G178" s="24"/>
      <c r="H178" s="23"/>
      <c r="I178" s="23"/>
      <c r="J178" s="14"/>
      <c r="K178" s="24"/>
      <c r="L178" s="25"/>
      <c r="M178" s="25"/>
      <c r="N178" s="14"/>
      <c r="O178" s="15"/>
    </row>
    <row r="179" spans="1:15" x14ac:dyDescent="0.25">
      <c r="A179" s="23"/>
      <c r="B179" s="23"/>
      <c r="C179" s="23"/>
      <c r="D179" s="23"/>
      <c r="E179" s="23"/>
      <c r="F179" s="14"/>
      <c r="G179" s="24"/>
      <c r="H179" s="23"/>
      <c r="I179" s="23"/>
      <c r="J179" s="14"/>
      <c r="K179" s="24"/>
      <c r="L179" s="25"/>
      <c r="M179" s="25"/>
      <c r="N179" s="14"/>
      <c r="O179" s="15"/>
    </row>
    <row r="180" spans="1:15" x14ac:dyDescent="0.25">
      <c r="A180" s="23"/>
      <c r="B180" s="23"/>
      <c r="C180" s="23"/>
      <c r="D180" s="23"/>
      <c r="E180" s="23"/>
      <c r="F180" s="14"/>
      <c r="G180" s="24"/>
      <c r="H180" s="23"/>
      <c r="I180" s="23"/>
      <c r="J180" s="14"/>
      <c r="K180" s="24"/>
      <c r="L180" s="25"/>
      <c r="M180" s="25"/>
      <c r="N180" s="14"/>
      <c r="O180" s="15"/>
    </row>
    <row r="181" spans="1:15" x14ac:dyDescent="0.25">
      <c r="A181" s="23"/>
      <c r="B181" s="23"/>
      <c r="C181" s="23"/>
      <c r="D181" s="23"/>
      <c r="E181" s="23"/>
      <c r="F181" s="14"/>
      <c r="G181" s="24"/>
      <c r="H181" s="23"/>
      <c r="I181" s="23"/>
      <c r="J181" s="14"/>
      <c r="K181" s="24"/>
      <c r="L181" s="25"/>
      <c r="M181" s="25"/>
      <c r="N181" s="14"/>
      <c r="O181" s="15"/>
    </row>
    <row r="182" spans="1:15" x14ac:dyDescent="0.25">
      <c r="A182" s="23"/>
      <c r="B182" s="23"/>
      <c r="C182" s="23"/>
      <c r="D182" s="23"/>
      <c r="E182" s="23"/>
      <c r="F182" s="14"/>
      <c r="G182" s="24"/>
      <c r="H182" s="23"/>
      <c r="I182" s="23"/>
      <c r="J182" s="14"/>
      <c r="K182" s="24"/>
      <c r="L182" s="25"/>
      <c r="M182" s="25"/>
      <c r="N182" s="14"/>
      <c r="O182" s="15"/>
    </row>
    <row r="183" spans="1:15" x14ac:dyDescent="0.25">
      <c r="A183" s="23"/>
      <c r="B183" s="23"/>
      <c r="C183" s="23"/>
      <c r="D183" s="23"/>
      <c r="E183" s="23"/>
      <c r="F183" s="14"/>
      <c r="G183" s="24"/>
      <c r="H183" s="23"/>
      <c r="I183" s="23"/>
      <c r="J183" s="14"/>
      <c r="K183" s="24"/>
      <c r="L183" s="25"/>
      <c r="M183" s="25"/>
      <c r="N183" s="14"/>
      <c r="O183" s="15"/>
    </row>
    <row r="184" spans="1:15" x14ac:dyDescent="0.25">
      <c r="A184" s="23"/>
      <c r="B184" s="23"/>
      <c r="C184" s="23"/>
      <c r="D184" s="23"/>
      <c r="E184" s="23"/>
      <c r="F184" s="14"/>
      <c r="G184" s="24"/>
      <c r="H184" s="23"/>
      <c r="I184" s="23"/>
      <c r="J184" s="14"/>
      <c r="K184" s="24"/>
      <c r="L184" s="25"/>
      <c r="M184" s="25"/>
      <c r="N184" s="14"/>
      <c r="O184" s="15"/>
    </row>
    <row r="185" spans="1:15" x14ac:dyDescent="0.25">
      <c r="A185" s="23"/>
      <c r="B185" s="23"/>
      <c r="C185" s="23"/>
      <c r="D185" s="23"/>
      <c r="E185" s="23"/>
      <c r="F185" s="14"/>
      <c r="G185" s="24"/>
      <c r="H185" s="23"/>
      <c r="I185" s="23"/>
      <c r="J185" s="14"/>
      <c r="K185" s="24"/>
      <c r="L185" s="25"/>
      <c r="M185" s="25"/>
      <c r="N185" s="14"/>
      <c r="O185" s="15"/>
    </row>
    <row r="186" spans="1:15" x14ac:dyDescent="0.25">
      <c r="A186" s="23"/>
      <c r="B186" s="23"/>
      <c r="C186" s="23"/>
      <c r="D186" s="23"/>
      <c r="E186" s="23"/>
      <c r="F186" s="14"/>
      <c r="G186" s="24"/>
      <c r="H186" s="23"/>
      <c r="I186" s="23"/>
      <c r="J186" s="14"/>
      <c r="K186" s="24"/>
      <c r="L186" s="25"/>
      <c r="M186" s="25"/>
      <c r="N186" s="14"/>
      <c r="O186" s="15"/>
    </row>
    <row r="187" spans="1:15" x14ac:dyDescent="0.25">
      <c r="A187" s="23"/>
      <c r="B187" s="23"/>
      <c r="C187" s="23"/>
      <c r="D187" s="23"/>
      <c r="E187" s="23"/>
      <c r="F187" s="14"/>
      <c r="G187" s="24"/>
      <c r="H187" s="23"/>
      <c r="I187" s="23"/>
      <c r="J187" s="14"/>
      <c r="K187" s="24"/>
      <c r="L187" s="25"/>
      <c r="M187" s="25"/>
      <c r="N187" s="14"/>
      <c r="O187" s="15"/>
    </row>
    <row r="188" spans="1:15" x14ac:dyDescent="0.25">
      <c r="A188" s="23"/>
      <c r="B188" s="23"/>
      <c r="C188" s="23"/>
      <c r="D188" s="23"/>
      <c r="E188" s="23"/>
      <c r="F188" s="14"/>
      <c r="G188" s="24"/>
      <c r="H188" s="23"/>
      <c r="I188" s="23"/>
      <c r="J188" s="14"/>
      <c r="K188" s="24"/>
      <c r="L188" s="25"/>
      <c r="M188" s="25"/>
      <c r="N188" s="14"/>
      <c r="O188" s="15"/>
    </row>
    <row r="189" spans="1:15" x14ac:dyDescent="0.25">
      <c r="A189" s="23"/>
      <c r="B189" s="23"/>
      <c r="C189" s="23"/>
      <c r="D189" s="23"/>
      <c r="E189" s="23"/>
      <c r="F189" s="14"/>
      <c r="G189" s="24"/>
      <c r="H189" s="23"/>
      <c r="I189" s="23"/>
      <c r="J189" s="14"/>
      <c r="K189" s="24"/>
      <c r="L189" s="25"/>
      <c r="M189" s="25"/>
      <c r="N189" s="14"/>
      <c r="O189" s="15"/>
    </row>
    <row r="190" spans="1:15" x14ac:dyDescent="0.25">
      <c r="A190" s="23"/>
      <c r="B190" s="23"/>
      <c r="C190" s="23"/>
      <c r="D190" s="23"/>
      <c r="E190" s="23"/>
      <c r="F190" s="14"/>
      <c r="G190" s="24"/>
      <c r="H190" s="23"/>
      <c r="I190" s="23"/>
      <c r="J190" s="14"/>
      <c r="K190" s="24"/>
      <c r="L190" s="25"/>
      <c r="M190" s="25"/>
      <c r="N190" s="14"/>
      <c r="O190" s="15"/>
    </row>
    <row r="191" spans="1:15" x14ac:dyDescent="0.25">
      <c r="A191" s="23"/>
      <c r="B191" s="23"/>
      <c r="C191" s="23"/>
      <c r="D191" s="23"/>
      <c r="E191" s="23"/>
      <c r="F191" s="14"/>
      <c r="G191" s="24"/>
      <c r="H191" s="23"/>
      <c r="I191" s="23"/>
      <c r="J191" s="14"/>
      <c r="K191" s="24"/>
      <c r="L191" s="25"/>
      <c r="M191" s="25"/>
      <c r="N191" s="14"/>
      <c r="O191" s="15"/>
    </row>
    <row r="192" spans="1:15" x14ac:dyDescent="0.25">
      <c r="A192" s="23"/>
      <c r="B192" s="23"/>
      <c r="C192" s="23"/>
      <c r="D192" s="23"/>
      <c r="E192" s="23"/>
      <c r="F192" s="14"/>
      <c r="G192" s="24"/>
      <c r="H192" s="23"/>
      <c r="I192" s="23"/>
      <c r="J192" s="14"/>
      <c r="K192" s="24"/>
      <c r="L192" s="25"/>
      <c r="M192" s="25"/>
      <c r="N192" s="14"/>
      <c r="O192" s="15"/>
    </row>
    <row r="193" spans="1:15" x14ac:dyDescent="0.25">
      <c r="A193" s="23"/>
      <c r="B193" s="23"/>
      <c r="C193" s="23"/>
      <c r="D193" s="23"/>
      <c r="E193" s="23"/>
      <c r="F193" s="14"/>
      <c r="G193" s="24"/>
      <c r="H193" s="23"/>
      <c r="I193" s="23"/>
      <c r="J193" s="14"/>
      <c r="K193" s="24"/>
      <c r="L193" s="25"/>
      <c r="M193" s="25"/>
      <c r="N193" s="14"/>
      <c r="O193" s="15"/>
    </row>
    <row r="194" spans="1:15" x14ac:dyDescent="0.25">
      <c r="A194" s="23"/>
      <c r="B194" s="23"/>
      <c r="C194" s="23"/>
      <c r="D194" s="23"/>
      <c r="E194" s="23"/>
      <c r="F194" s="14"/>
      <c r="G194" s="24"/>
      <c r="H194" s="23"/>
      <c r="I194" s="23"/>
      <c r="J194" s="14"/>
      <c r="K194" s="24"/>
      <c r="L194" s="25"/>
      <c r="M194" s="25"/>
      <c r="N194" s="14"/>
      <c r="O194" s="15"/>
    </row>
    <row r="195" spans="1:15" x14ac:dyDescent="0.25">
      <c r="A195" s="23"/>
      <c r="B195" s="23"/>
      <c r="C195" s="23"/>
      <c r="D195" s="23"/>
      <c r="E195" s="23"/>
      <c r="F195" s="14"/>
      <c r="G195" s="24"/>
      <c r="H195" s="23"/>
      <c r="I195" s="23"/>
      <c r="J195" s="14"/>
      <c r="K195" s="24"/>
      <c r="L195" s="25"/>
      <c r="M195" s="25"/>
      <c r="N195" s="14"/>
      <c r="O195" s="15"/>
    </row>
    <row r="196" spans="1:15" x14ac:dyDescent="0.25">
      <c r="A196" s="23"/>
      <c r="B196" s="23"/>
      <c r="C196" s="23"/>
      <c r="D196" s="23"/>
      <c r="E196" s="23"/>
      <c r="F196" s="14"/>
      <c r="G196" s="24"/>
      <c r="H196" s="23"/>
      <c r="I196" s="23"/>
      <c r="J196" s="14"/>
      <c r="K196" s="24"/>
      <c r="L196" s="25"/>
      <c r="M196" s="25"/>
      <c r="N196" s="14"/>
      <c r="O196" s="15"/>
    </row>
    <row r="197" spans="1:15" x14ac:dyDescent="0.25">
      <c r="A197" s="23"/>
      <c r="B197" s="23"/>
      <c r="C197" s="23"/>
      <c r="D197" s="23"/>
      <c r="E197" s="23"/>
      <c r="F197" s="14"/>
      <c r="G197" s="24"/>
      <c r="H197" s="23"/>
      <c r="I197" s="23"/>
      <c r="J197" s="14"/>
      <c r="K197" s="24"/>
      <c r="L197" s="25"/>
      <c r="M197" s="25"/>
    </row>
    <row r="198" spans="1:15" x14ac:dyDescent="0.25">
      <c r="A198" s="23"/>
      <c r="B198" s="23"/>
      <c r="C198" s="23"/>
      <c r="D198" s="23"/>
      <c r="E198" s="23"/>
      <c r="F198" s="14"/>
      <c r="G198" s="24"/>
      <c r="H198" s="23"/>
      <c r="I198" s="23"/>
      <c r="J198" s="14"/>
      <c r="K198" s="24"/>
      <c r="L198" s="25"/>
      <c r="M198" s="25"/>
    </row>
    <row r="199" spans="1:15" x14ac:dyDescent="0.25">
      <c r="A199" s="23"/>
      <c r="B199" s="23"/>
      <c r="C199" s="23"/>
      <c r="D199" s="23"/>
      <c r="E199" s="23"/>
      <c r="F199" s="14"/>
      <c r="G199" s="24"/>
      <c r="H199" s="23"/>
      <c r="I199" s="23"/>
      <c r="J199" s="14"/>
      <c r="K199" s="24"/>
      <c r="L199" s="25"/>
      <c r="M199" s="25"/>
    </row>
    <row r="200" spans="1:15" x14ac:dyDescent="0.25">
      <c r="A200" s="23"/>
      <c r="B200" s="23"/>
      <c r="C200" s="23"/>
      <c r="D200" s="23"/>
      <c r="E200" s="23"/>
      <c r="F200" s="14"/>
      <c r="G200" s="24"/>
      <c r="H200" s="23"/>
      <c r="I200" s="23"/>
      <c r="J200" s="14"/>
      <c r="K200" s="24"/>
      <c r="L200" s="25"/>
      <c r="M200" s="25"/>
    </row>
    <row r="201" spans="1:15" x14ac:dyDescent="0.25">
      <c r="A201" s="23"/>
      <c r="B201" s="23"/>
      <c r="C201" s="23"/>
      <c r="D201" s="23"/>
      <c r="E201" s="23"/>
      <c r="F201" s="14"/>
      <c r="G201" s="24"/>
      <c r="H201" s="23"/>
      <c r="I201" s="23"/>
      <c r="J201" s="14"/>
      <c r="K201" s="24"/>
      <c r="L201" s="25"/>
      <c r="M201" s="25"/>
    </row>
    <row r="202" spans="1:15" x14ac:dyDescent="0.25">
      <c r="A202" s="23"/>
      <c r="B202" s="23"/>
      <c r="C202" s="23"/>
      <c r="D202" s="23"/>
      <c r="E202" s="23"/>
      <c r="F202" s="14"/>
      <c r="G202" s="24"/>
      <c r="H202" s="23"/>
      <c r="I202" s="23"/>
      <c r="J202" s="14"/>
      <c r="K202" s="24"/>
      <c r="L202" s="25"/>
      <c r="M202" s="25"/>
    </row>
    <row r="203" spans="1:15" x14ac:dyDescent="0.25">
      <c r="A203" s="23"/>
      <c r="B203" s="23"/>
      <c r="C203" s="23"/>
      <c r="D203" s="23"/>
      <c r="E203" s="23"/>
      <c r="F203" s="14"/>
      <c r="G203" s="24"/>
      <c r="H203" s="23"/>
      <c r="I203" s="23"/>
      <c r="J203" s="14"/>
      <c r="K203" s="24"/>
      <c r="L203" s="25"/>
      <c r="M203" s="25"/>
    </row>
    <row r="204" spans="1:15" x14ac:dyDescent="0.25">
      <c r="A204" s="23"/>
      <c r="B204" s="23"/>
      <c r="C204" s="23"/>
      <c r="D204" s="23"/>
      <c r="E204" s="23"/>
      <c r="F204" s="14"/>
      <c r="G204" s="24"/>
      <c r="H204" s="23"/>
      <c r="I204" s="23"/>
      <c r="J204" s="14"/>
      <c r="K204" s="24"/>
      <c r="L204" s="25"/>
      <c r="M204" s="25"/>
    </row>
    <row r="205" spans="1:15" x14ac:dyDescent="0.25">
      <c r="A205" s="23"/>
      <c r="B205" s="23"/>
      <c r="C205" s="23"/>
      <c r="D205" s="23"/>
      <c r="E205" s="23"/>
      <c r="F205" s="14"/>
      <c r="G205" s="24"/>
      <c r="H205" s="23"/>
      <c r="I205" s="23"/>
      <c r="J205" s="14"/>
      <c r="K205" s="24"/>
      <c r="L205" s="25"/>
      <c r="M205" s="25"/>
    </row>
    <row r="206" spans="1:15" x14ac:dyDescent="0.25">
      <c r="A206" s="23"/>
      <c r="B206" s="23"/>
      <c r="C206" s="23"/>
      <c r="D206" s="23"/>
      <c r="E206" s="23"/>
      <c r="F206" s="14"/>
      <c r="G206" s="24"/>
      <c r="H206" s="23"/>
      <c r="I206" s="23"/>
      <c r="J206" s="14"/>
      <c r="K206" s="24"/>
      <c r="L206" s="25"/>
      <c r="M206" s="25"/>
    </row>
    <row r="207" spans="1:15" x14ac:dyDescent="0.25">
      <c r="A207" s="23"/>
      <c r="B207" s="23"/>
      <c r="C207" s="23"/>
      <c r="D207" s="23"/>
      <c r="E207" s="23"/>
      <c r="F207" s="14"/>
      <c r="G207" s="24"/>
      <c r="H207" s="23"/>
      <c r="I207" s="23"/>
      <c r="J207" s="14"/>
      <c r="K207" s="24"/>
      <c r="L207" s="25"/>
      <c r="M207" s="25"/>
    </row>
    <row r="208" spans="1:15" x14ac:dyDescent="0.25">
      <c r="A208" s="23"/>
      <c r="B208" s="23"/>
      <c r="C208" s="23"/>
      <c r="D208" s="23"/>
      <c r="E208" s="23"/>
      <c r="F208" s="14"/>
      <c r="G208" s="24"/>
      <c r="H208" s="23"/>
      <c r="I208" s="23"/>
      <c r="J208" s="14"/>
      <c r="K208" s="24"/>
      <c r="L208" s="25"/>
      <c r="M208" s="25"/>
    </row>
    <row r="209" spans="1:13" x14ac:dyDescent="0.25">
      <c r="A209" s="23"/>
      <c r="B209" s="23"/>
      <c r="C209" s="23"/>
      <c r="D209" s="23"/>
      <c r="E209" s="23"/>
      <c r="F209" s="14"/>
      <c r="G209" s="24"/>
      <c r="H209" s="23"/>
      <c r="I209" s="23"/>
      <c r="J209" s="14"/>
      <c r="K209" s="24"/>
      <c r="L209" s="25"/>
      <c r="M209" s="25"/>
    </row>
    <row r="210" spans="1:13" x14ac:dyDescent="0.25">
      <c r="A210" s="23"/>
      <c r="B210" s="27"/>
      <c r="C210" s="23"/>
      <c r="D210" s="23"/>
      <c r="E210" s="23"/>
      <c r="F210" s="14"/>
      <c r="G210" s="24"/>
      <c r="H210" s="23"/>
      <c r="I210" s="23"/>
      <c r="J210" s="14"/>
      <c r="K210" s="24"/>
      <c r="L210" s="25"/>
      <c r="M210" s="25"/>
    </row>
    <row r="211" spans="1:13" x14ac:dyDescent="0.25">
      <c r="A211" s="23"/>
      <c r="B211" s="23"/>
      <c r="C211" s="23"/>
      <c r="D211" s="23"/>
      <c r="E211" s="23"/>
      <c r="F211" s="14"/>
      <c r="G211" s="24"/>
      <c r="H211" s="23"/>
      <c r="I211" s="23"/>
      <c r="J211" s="14"/>
      <c r="K211" s="24"/>
      <c r="L211" s="25"/>
      <c r="M211" s="25"/>
    </row>
    <row r="212" spans="1:13" x14ac:dyDescent="0.25">
      <c r="A212" s="23"/>
      <c r="B212" s="23"/>
      <c r="C212" s="23"/>
      <c r="D212" s="23"/>
      <c r="E212" s="23"/>
      <c r="F212" s="14"/>
      <c r="G212" s="24"/>
      <c r="H212" s="23"/>
      <c r="I212" s="23"/>
      <c r="J212" s="14"/>
      <c r="K212" s="24"/>
      <c r="L212" s="25"/>
      <c r="M212" s="25"/>
    </row>
    <row r="213" spans="1:13" x14ac:dyDescent="0.25">
      <c r="A213" s="23"/>
      <c r="B213" s="23"/>
      <c r="C213" s="23"/>
      <c r="D213" s="23"/>
      <c r="E213" s="23"/>
      <c r="F213" s="14"/>
      <c r="G213" s="24"/>
      <c r="H213" s="23"/>
      <c r="I213" s="23"/>
      <c r="J213" s="14"/>
      <c r="K213" s="24"/>
      <c r="L213" s="25"/>
      <c r="M213" s="25"/>
    </row>
    <row r="214" spans="1:13" x14ac:dyDescent="0.25">
      <c r="A214" s="23"/>
      <c r="B214" s="23"/>
      <c r="C214" s="23"/>
      <c r="D214" s="23"/>
      <c r="E214" s="23"/>
      <c r="F214" s="14"/>
      <c r="G214" s="24"/>
      <c r="H214" s="23"/>
      <c r="I214" s="23"/>
      <c r="J214" s="14"/>
      <c r="K214" s="24"/>
      <c r="L214" s="25"/>
      <c r="M214" s="25"/>
    </row>
    <row r="215" spans="1:13" x14ac:dyDescent="0.25">
      <c r="A215" s="23"/>
      <c r="B215" s="23"/>
      <c r="C215" s="23"/>
      <c r="D215" s="23"/>
      <c r="E215" s="23"/>
      <c r="F215" s="14"/>
      <c r="G215" s="24"/>
      <c r="H215" s="23"/>
      <c r="I215" s="23"/>
      <c r="J215" s="14"/>
      <c r="K215" s="24"/>
      <c r="L215" s="25"/>
      <c r="M215" s="25"/>
    </row>
    <row r="216" spans="1:13" x14ac:dyDescent="0.25">
      <c r="A216" s="23"/>
      <c r="B216" s="23"/>
      <c r="C216" s="23"/>
      <c r="D216" s="23"/>
      <c r="E216" s="23"/>
      <c r="F216" s="14"/>
      <c r="G216" s="24"/>
      <c r="H216" s="23"/>
      <c r="I216" s="23"/>
      <c r="J216" s="14"/>
      <c r="K216" s="24"/>
      <c r="L216" s="25"/>
      <c r="M216" s="25"/>
    </row>
    <row r="217" spans="1:13" x14ac:dyDescent="0.25">
      <c r="A217" s="23"/>
      <c r="B217" s="23"/>
      <c r="C217" s="23"/>
      <c r="D217" s="23"/>
      <c r="E217" s="23"/>
      <c r="F217" s="14"/>
      <c r="G217" s="24"/>
      <c r="H217" s="23"/>
      <c r="I217" s="23"/>
      <c r="J217" s="14"/>
      <c r="K217" s="24"/>
      <c r="L217" s="25"/>
      <c r="M217" s="25"/>
    </row>
    <row r="218" spans="1:13" x14ac:dyDescent="0.25">
      <c r="A218" s="23"/>
      <c r="B218" s="23"/>
      <c r="C218" s="23"/>
      <c r="D218" s="23"/>
      <c r="E218" s="23"/>
      <c r="F218" s="14"/>
      <c r="G218" s="24"/>
      <c r="H218" s="23"/>
      <c r="I218" s="23"/>
      <c r="J218" s="14"/>
      <c r="K218" s="24"/>
      <c r="L218" s="25"/>
      <c r="M218" s="25"/>
    </row>
    <row r="219" spans="1:13" x14ac:dyDescent="0.25">
      <c r="A219" s="23"/>
      <c r="B219" s="23"/>
      <c r="C219" s="23"/>
      <c r="D219" s="23"/>
      <c r="E219" s="23"/>
      <c r="F219" s="14"/>
      <c r="G219" s="24"/>
      <c r="H219" s="23"/>
      <c r="I219" s="23"/>
      <c r="J219" s="14"/>
      <c r="K219" s="24"/>
      <c r="L219" s="25"/>
      <c r="M219" s="25"/>
    </row>
    <row r="220" spans="1:13" x14ac:dyDescent="0.25">
      <c r="A220" s="23"/>
      <c r="B220" s="23"/>
      <c r="C220" s="23"/>
      <c r="D220" s="23"/>
      <c r="E220" s="23"/>
      <c r="F220" s="14"/>
      <c r="G220" s="24"/>
      <c r="H220" s="23"/>
      <c r="I220" s="23"/>
      <c r="J220" s="14"/>
      <c r="K220" s="24"/>
      <c r="L220" s="25"/>
      <c r="M220" s="25"/>
    </row>
    <row r="221" spans="1:13" x14ac:dyDescent="0.25">
      <c r="A221" s="23"/>
      <c r="B221" s="23"/>
      <c r="C221" s="23"/>
      <c r="D221" s="23"/>
      <c r="E221" s="23"/>
      <c r="F221" s="14"/>
      <c r="G221" s="24"/>
      <c r="H221" s="23"/>
      <c r="I221" s="23"/>
      <c r="J221" s="14"/>
      <c r="K221" s="24"/>
      <c r="L221" s="25"/>
      <c r="M221" s="25"/>
    </row>
    <row r="222" spans="1:13" x14ac:dyDescent="0.25">
      <c r="A222" s="23"/>
      <c r="B222" s="23"/>
      <c r="C222" s="23"/>
      <c r="D222" s="23"/>
      <c r="E222" s="23"/>
      <c r="F222" s="14"/>
      <c r="G222" s="24"/>
      <c r="H222" s="23"/>
      <c r="I222" s="23"/>
      <c r="J222" s="14"/>
      <c r="K222" s="24"/>
      <c r="L222" s="25"/>
      <c r="M222" s="25"/>
    </row>
    <row r="223" spans="1:13" x14ac:dyDescent="0.25">
      <c r="A223" s="23"/>
      <c r="B223" s="23"/>
      <c r="C223" s="23"/>
      <c r="D223" s="23"/>
      <c r="E223" s="23"/>
      <c r="F223" s="14"/>
      <c r="G223" s="24"/>
      <c r="H223" s="23"/>
      <c r="I223" s="23"/>
      <c r="J223" s="14"/>
      <c r="K223" s="24"/>
      <c r="L223" s="25"/>
      <c r="M223" s="25"/>
    </row>
    <row r="224" spans="1:13" x14ac:dyDescent="0.25">
      <c r="A224" s="23"/>
      <c r="B224" s="23"/>
      <c r="C224" s="23"/>
      <c r="D224" s="23"/>
      <c r="E224" s="23"/>
      <c r="F224" s="14"/>
      <c r="G224" s="24"/>
      <c r="H224" s="23"/>
      <c r="I224" s="23"/>
      <c r="J224" s="14"/>
      <c r="K224" s="24"/>
      <c r="L224" s="25"/>
      <c r="M224" s="25"/>
    </row>
    <row r="225" spans="1:13" x14ac:dyDescent="0.25">
      <c r="A225" s="23"/>
      <c r="B225" s="23"/>
      <c r="C225" s="23"/>
      <c r="D225" s="23"/>
      <c r="E225" s="23"/>
      <c r="F225" s="14"/>
      <c r="G225" s="24"/>
      <c r="H225" s="23"/>
      <c r="I225" s="23"/>
      <c r="J225" s="14"/>
      <c r="K225" s="24"/>
      <c r="L225" s="25"/>
      <c r="M225" s="25"/>
    </row>
    <row r="226" spans="1:13" x14ac:dyDescent="0.25">
      <c r="A226" s="23"/>
      <c r="B226" s="23"/>
      <c r="C226" s="23"/>
      <c r="D226" s="23"/>
      <c r="E226" s="23"/>
      <c r="F226" s="14"/>
      <c r="G226" s="24"/>
      <c r="H226" s="23"/>
      <c r="I226" s="23"/>
      <c r="J226" s="14"/>
      <c r="K226" s="24"/>
      <c r="L226" s="25"/>
      <c r="M226" s="25"/>
    </row>
    <row r="227" spans="1:13" x14ac:dyDescent="0.25">
      <c r="A227" s="23"/>
      <c r="B227" s="23"/>
      <c r="C227" s="23"/>
      <c r="D227" s="23"/>
      <c r="E227" s="23"/>
      <c r="F227" s="14"/>
      <c r="G227" s="24"/>
      <c r="H227" s="23"/>
      <c r="I227" s="23"/>
      <c r="J227" s="14"/>
      <c r="K227" s="24"/>
      <c r="L227" s="25"/>
      <c r="M227" s="25"/>
    </row>
    <row r="228" spans="1:13" x14ac:dyDescent="0.25">
      <c r="A228" s="23"/>
      <c r="B228" s="23"/>
      <c r="C228" s="23"/>
      <c r="D228" s="23"/>
      <c r="E228" s="23"/>
      <c r="F228" s="14"/>
      <c r="G228" s="24"/>
      <c r="H228" s="23"/>
      <c r="I228" s="23"/>
      <c r="J228" s="14"/>
      <c r="K228" s="24"/>
      <c r="L228" s="25"/>
      <c r="M228" s="25"/>
    </row>
    <row r="229" spans="1:13" x14ac:dyDescent="0.25">
      <c r="A229" s="23"/>
      <c r="B229" s="23"/>
      <c r="C229" s="23"/>
      <c r="D229" s="23"/>
      <c r="E229" s="23"/>
      <c r="F229" s="14"/>
      <c r="G229" s="24"/>
      <c r="H229" s="23"/>
      <c r="I229" s="23"/>
      <c r="J229" s="14"/>
      <c r="K229" s="24"/>
      <c r="L229" s="25"/>
      <c r="M229" s="25"/>
    </row>
    <row r="230" spans="1:13" x14ac:dyDescent="0.25">
      <c r="A230" s="23"/>
      <c r="B230" s="23"/>
      <c r="C230" s="23"/>
      <c r="D230" s="23"/>
      <c r="E230" s="23"/>
      <c r="F230" s="14"/>
      <c r="G230" s="24"/>
      <c r="H230" s="23"/>
      <c r="I230" s="23"/>
      <c r="J230" s="14"/>
      <c r="K230" s="24"/>
      <c r="L230" s="25"/>
      <c r="M230" s="25"/>
    </row>
    <row r="231" spans="1:13" x14ac:dyDescent="0.25">
      <c r="A231" s="23"/>
      <c r="B231" s="23"/>
      <c r="C231" s="23"/>
      <c r="D231" s="23"/>
      <c r="E231" s="23"/>
      <c r="F231" s="14"/>
      <c r="G231" s="24"/>
      <c r="H231" s="23"/>
      <c r="I231" s="23"/>
      <c r="J231" s="14"/>
      <c r="K231" s="24"/>
      <c r="L231" s="25"/>
      <c r="M231" s="25"/>
    </row>
    <row r="232" spans="1:13" x14ac:dyDescent="0.25">
      <c r="A232" s="23"/>
      <c r="B232" s="23"/>
      <c r="C232" s="23"/>
      <c r="D232" s="23"/>
      <c r="E232" s="23"/>
      <c r="F232" s="14"/>
      <c r="G232" s="24"/>
      <c r="H232" s="23"/>
      <c r="I232" s="23"/>
      <c r="J232" s="14"/>
      <c r="K232" s="24"/>
      <c r="L232" s="25"/>
      <c r="M232" s="25"/>
    </row>
    <row r="233" spans="1:13" x14ac:dyDescent="0.25">
      <c r="A233" s="23"/>
      <c r="B233" s="23"/>
      <c r="C233" s="23"/>
      <c r="D233" s="23"/>
      <c r="E233" s="23"/>
      <c r="F233" s="14"/>
      <c r="G233" s="24"/>
      <c r="H233" s="23"/>
      <c r="I233" s="23"/>
      <c r="J233" s="14"/>
      <c r="K233" s="24"/>
      <c r="L233" s="25"/>
      <c r="M233" s="25"/>
    </row>
    <row r="234" spans="1:13" x14ac:dyDescent="0.25">
      <c r="A234" s="23"/>
      <c r="B234" s="23"/>
      <c r="C234" s="23"/>
      <c r="D234" s="23"/>
      <c r="E234" s="23"/>
      <c r="F234" s="14"/>
      <c r="G234" s="24"/>
      <c r="H234" s="23"/>
      <c r="I234" s="23"/>
      <c r="J234" s="14"/>
      <c r="K234" s="24"/>
      <c r="L234" s="25"/>
      <c r="M234" s="25"/>
    </row>
    <row r="235" spans="1:13" x14ac:dyDescent="0.25">
      <c r="A235" s="23"/>
      <c r="B235" s="23"/>
      <c r="C235" s="23"/>
      <c r="D235" s="23"/>
      <c r="E235" s="23"/>
      <c r="F235" s="14"/>
      <c r="G235" s="24"/>
      <c r="H235" s="23"/>
      <c r="I235" s="23"/>
      <c r="J235" s="14"/>
      <c r="K235" s="24"/>
      <c r="L235" s="25"/>
      <c r="M235" s="25"/>
    </row>
    <row r="236" spans="1:13" x14ac:dyDescent="0.25">
      <c r="A236" s="23"/>
      <c r="B236" s="23"/>
      <c r="C236" s="23"/>
      <c r="D236" s="23"/>
      <c r="E236" s="23"/>
      <c r="F236" s="14"/>
      <c r="G236" s="24"/>
      <c r="H236" s="23"/>
      <c r="I236" s="23"/>
      <c r="J236" s="14"/>
      <c r="K236" s="24"/>
      <c r="L236" s="25"/>
      <c r="M236" s="25"/>
    </row>
    <row r="237" spans="1:13" x14ac:dyDescent="0.25">
      <c r="A237" s="23"/>
      <c r="B237" s="23"/>
      <c r="C237" s="23"/>
      <c r="D237" s="23"/>
      <c r="E237" s="23"/>
      <c r="F237" s="14"/>
      <c r="G237" s="24"/>
      <c r="H237" s="23"/>
      <c r="I237" s="23"/>
      <c r="J237" s="14"/>
      <c r="K237" s="24"/>
      <c r="L237" s="25"/>
      <c r="M237" s="25"/>
    </row>
    <row r="238" spans="1:13" x14ac:dyDescent="0.25">
      <c r="A238" s="23"/>
      <c r="B238" s="23"/>
      <c r="C238" s="23"/>
      <c r="D238" s="23"/>
      <c r="E238" s="23"/>
      <c r="F238" s="14"/>
      <c r="G238" s="24"/>
      <c r="H238" s="23"/>
      <c r="I238" s="23"/>
      <c r="J238" s="14"/>
      <c r="K238" s="24"/>
      <c r="L238" s="25"/>
      <c r="M238" s="25"/>
    </row>
    <row r="239" spans="1:13" x14ac:dyDescent="0.25">
      <c r="A239" s="23"/>
      <c r="B239" s="23"/>
      <c r="C239" s="23"/>
      <c r="D239" s="23"/>
      <c r="E239" s="23"/>
      <c r="F239" s="14"/>
      <c r="G239" s="24"/>
      <c r="H239" s="23"/>
      <c r="I239" s="23"/>
      <c r="J239" s="14"/>
      <c r="K239" s="24"/>
      <c r="L239" s="25"/>
      <c r="M239" s="25"/>
    </row>
    <row r="240" spans="1:13" x14ac:dyDescent="0.25">
      <c r="A240" s="23"/>
      <c r="B240" s="23"/>
      <c r="C240" s="23"/>
      <c r="D240" s="23"/>
      <c r="E240" s="23"/>
      <c r="F240" s="14"/>
      <c r="G240" s="24"/>
      <c r="H240" s="23"/>
      <c r="I240" s="23"/>
      <c r="J240" s="14"/>
      <c r="K240" s="24"/>
      <c r="L240" s="25"/>
      <c r="M240" s="25"/>
    </row>
    <row r="241" spans="1:13" x14ac:dyDescent="0.25">
      <c r="A241" s="23"/>
      <c r="B241" s="23"/>
      <c r="C241" s="23"/>
      <c r="D241" s="23"/>
      <c r="E241" s="23"/>
      <c r="F241" s="14"/>
      <c r="G241" s="24"/>
      <c r="H241" s="23"/>
      <c r="I241" s="23"/>
      <c r="J241" s="14"/>
      <c r="K241" s="24"/>
      <c r="L241" s="25"/>
      <c r="M241" s="25"/>
    </row>
    <row r="242" spans="1:13" x14ac:dyDescent="0.25">
      <c r="A242" s="23"/>
      <c r="B242" s="23"/>
      <c r="C242" s="23"/>
      <c r="D242" s="23"/>
      <c r="E242" s="23"/>
      <c r="F242" s="14"/>
      <c r="G242" s="24"/>
      <c r="H242" s="23"/>
      <c r="I242" s="23"/>
      <c r="J242" s="14"/>
      <c r="K242" s="24"/>
      <c r="L242" s="25"/>
      <c r="M242" s="25"/>
    </row>
    <row r="243" spans="1:13" x14ac:dyDescent="0.25">
      <c r="A243" s="23"/>
      <c r="B243" s="23"/>
      <c r="C243" s="23"/>
      <c r="D243" s="23"/>
      <c r="E243" s="23"/>
      <c r="F243" s="14"/>
      <c r="G243" s="24"/>
      <c r="H243" s="23"/>
      <c r="I243" s="23"/>
      <c r="J243" s="14"/>
      <c r="K243" s="24"/>
      <c r="L243" s="25"/>
      <c r="M243" s="25"/>
    </row>
    <row r="244" spans="1:13" x14ac:dyDescent="0.25">
      <c r="A244" s="23"/>
      <c r="B244" s="23"/>
      <c r="C244" s="23"/>
      <c r="D244" s="23"/>
      <c r="E244" s="23"/>
      <c r="F244" s="14"/>
      <c r="G244" s="24"/>
      <c r="H244" s="23"/>
      <c r="I244" s="23"/>
      <c r="J244" s="14"/>
      <c r="K244" s="24"/>
      <c r="L244" s="25"/>
      <c r="M244" s="25"/>
    </row>
    <row r="245" spans="1:13" x14ac:dyDescent="0.25">
      <c r="A245" s="23"/>
      <c r="B245" s="23"/>
      <c r="C245" s="23"/>
      <c r="D245" s="23"/>
      <c r="E245" s="23"/>
      <c r="F245" s="14"/>
      <c r="G245" s="24"/>
      <c r="H245" s="23"/>
      <c r="I245" s="23"/>
      <c r="J245" s="14"/>
      <c r="K245" s="24"/>
      <c r="L245" s="25"/>
      <c r="M245" s="25"/>
    </row>
    <row r="246" spans="1:13" x14ac:dyDescent="0.25">
      <c r="A246" s="23"/>
      <c r="B246" s="23"/>
      <c r="C246" s="23"/>
      <c r="D246" s="23"/>
      <c r="E246" s="23"/>
      <c r="F246" s="14"/>
      <c r="G246" s="24"/>
      <c r="H246" s="23"/>
      <c r="I246" s="23"/>
      <c r="J246" s="14"/>
      <c r="K246" s="24"/>
      <c r="L246" s="25"/>
      <c r="M246" s="25"/>
    </row>
    <row r="247" spans="1:13" x14ac:dyDescent="0.25">
      <c r="A247" s="23"/>
      <c r="B247" s="23"/>
      <c r="C247" s="23"/>
      <c r="D247" s="23"/>
      <c r="E247" s="23"/>
      <c r="F247" s="14"/>
      <c r="G247" s="24"/>
      <c r="H247" s="23"/>
      <c r="I247" s="23"/>
      <c r="J247" s="14"/>
      <c r="K247" s="24"/>
      <c r="L247" s="25"/>
      <c r="M247" s="25"/>
    </row>
    <row r="248" spans="1:13" x14ac:dyDescent="0.25">
      <c r="A248" s="23"/>
      <c r="B248" s="23"/>
      <c r="C248" s="23"/>
      <c r="D248" s="23"/>
      <c r="E248" s="23"/>
      <c r="F248" s="14"/>
      <c r="G248" s="24"/>
      <c r="H248" s="23"/>
      <c r="I248" s="23"/>
      <c r="J248" s="14"/>
      <c r="K248" s="24"/>
      <c r="L248" s="25"/>
      <c r="M248" s="25"/>
    </row>
    <row r="249" spans="1:13" x14ac:dyDescent="0.25">
      <c r="A249" s="23"/>
      <c r="B249" s="23"/>
      <c r="C249" s="23"/>
      <c r="D249" s="23"/>
      <c r="E249" s="23"/>
      <c r="F249" s="14"/>
      <c r="G249" s="24"/>
      <c r="H249" s="23"/>
      <c r="I249" s="23"/>
      <c r="J249" s="14"/>
      <c r="K249" s="24"/>
      <c r="L249" s="25"/>
      <c r="M249" s="25"/>
    </row>
    <row r="250" spans="1:13" x14ac:dyDescent="0.25">
      <c r="A250" s="23"/>
      <c r="B250" s="23"/>
      <c r="C250" s="23"/>
      <c r="D250" s="23"/>
      <c r="E250" s="23"/>
      <c r="F250" s="14"/>
      <c r="G250" s="24"/>
      <c r="H250" s="23"/>
      <c r="I250" s="23"/>
      <c r="J250" s="14"/>
      <c r="K250" s="24"/>
      <c r="L250" s="25"/>
      <c r="M250" s="25"/>
    </row>
    <row r="251" spans="1:13" x14ac:dyDescent="0.25">
      <c r="A251" s="23"/>
      <c r="B251" s="23"/>
      <c r="C251" s="23"/>
      <c r="D251" s="23"/>
      <c r="E251" s="23"/>
      <c r="F251" s="14"/>
      <c r="G251" s="24"/>
      <c r="H251" s="23"/>
      <c r="I251" s="23"/>
      <c r="J251" s="14"/>
      <c r="K251" s="24"/>
      <c r="L251" s="25"/>
      <c r="M251" s="25"/>
    </row>
    <row r="252" spans="1:13" x14ac:dyDescent="0.25">
      <c r="A252" s="23"/>
      <c r="B252" s="23"/>
      <c r="C252" s="23"/>
      <c r="D252" s="23"/>
      <c r="E252" s="23"/>
      <c r="F252" s="14"/>
      <c r="G252" s="24"/>
      <c r="H252" s="23"/>
      <c r="I252" s="23"/>
      <c r="J252" s="14"/>
      <c r="K252" s="24"/>
      <c r="L252" s="25"/>
      <c r="M252" s="25"/>
    </row>
    <row r="253" spans="1:13" x14ac:dyDescent="0.25">
      <c r="A253" s="23"/>
      <c r="B253" s="23"/>
      <c r="C253" s="23"/>
      <c r="D253" s="23"/>
      <c r="E253" s="23"/>
      <c r="F253" s="14"/>
      <c r="G253" s="24"/>
      <c r="H253" s="23"/>
      <c r="I253" s="23"/>
      <c r="J253" s="14"/>
      <c r="K253" s="24"/>
      <c r="L253" s="25"/>
      <c r="M253" s="25"/>
    </row>
    <row r="254" spans="1:13" x14ac:dyDescent="0.25">
      <c r="A254" s="23"/>
      <c r="B254" s="23"/>
      <c r="C254" s="23"/>
      <c r="D254" s="23"/>
      <c r="E254" s="23"/>
      <c r="F254" s="14"/>
      <c r="G254" s="24"/>
      <c r="H254" s="23"/>
      <c r="I254" s="23"/>
      <c r="J254" s="14"/>
      <c r="K254" s="24"/>
      <c r="L254" s="25"/>
      <c r="M254" s="25"/>
    </row>
    <row r="255" spans="1:13" x14ac:dyDescent="0.25">
      <c r="A255" s="23"/>
      <c r="B255" s="23"/>
      <c r="C255" s="23"/>
      <c r="D255" s="23"/>
      <c r="E255" s="23"/>
      <c r="F255" s="14"/>
      <c r="G255" s="24"/>
      <c r="H255" s="23"/>
      <c r="I255" s="23"/>
      <c r="J255" s="14"/>
      <c r="K255" s="24"/>
      <c r="L255" s="25"/>
      <c r="M255" s="25"/>
    </row>
    <row r="256" spans="1:13" x14ac:dyDescent="0.25">
      <c r="A256" s="23"/>
      <c r="B256" s="23"/>
      <c r="C256" s="23"/>
      <c r="D256" s="23"/>
      <c r="E256" s="23"/>
      <c r="F256" s="14"/>
      <c r="G256" s="24"/>
      <c r="H256" s="23"/>
      <c r="I256" s="23"/>
      <c r="J256" s="14"/>
      <c r="K256" s="24"/>
      <c r="L256" s="25"/>
      <c r="M256" s="25"/>
    </row>
    <row r="257" spans="1:13" x14ac:dyDescent="0.25">
      <c r="A257" s="23"/>
      <c r="B257" s="23"/>
      <c r="C257" s="23"/>
      <c r="D257" s="23"/>
      <c r="E257" s="23"/>
      <c r="F257" s="14"/>
      <c r="G257" s="24"/>
      <c r="H257" s="23"/>
      <c r="I257" s="23"/>
      <c r="J257" s="14"/>
      <c r="K257" s="24"/>
      <c r="L257" s="25"/>
      <c r="M257" s="25"/>
    </row>
    <row r="258" spans="1:13" x14ac:dyDescent="0.25">
      <c r="A258" s="23"/>
      <c r="B258" s="23"/>
      <c r="C258" s="23"/>
      <c r="D258" s="23"/>
      <c r="E258" s="23"/>
      <c r="F258" s="14"/>
      <c r="G258" s="24"/>
      <c r="H258" s="23"/>
      <c r="I258" s="23"/>
      <c r="J258" s="14"/>
      <c r="K258" s="24"/>
      <c r="L258" s="25"/>
      <c r="M258" s="25"/>
    </row>
    <row r="259" spans="1:13" x14ac:dyDescent="0.25">
      <c r="A259" s="23"/>
      <c r="B259" s="23"/>
      <c r="C259" s="23"/>
      <c r="D259" s="23"/>
      <c r="E259" s="23"/>
      <c r="F259" s="14"/>
      <c r="G259" s="24"/>
      <c r="H259" s="23"/>
      <c r="I259" s="23"/>
      <c r="J259" s="14"/>
      <c r="K259" s="24"/>
      <c r="L259" s="25"/>
      <c r="M259" s="25"/>
    </row>
    <row r="260" spans="1:13" x14ac:dyDescent="0.25">
      <c r="A260" s="23"/>
      <c r="B260" s="23"/>
      <c r="C260" s="23"/>
      <c r="D260" s="23"/>
      <c r="E260" s="23"/>
      <c r="F260" s="14"/>
      <c r="G260" s="24"/>
      <c r="H260" s="23"/>
      <c r="I260" s="23"/>
      <c r="J260" s="14"/>
      <c r="K260" s="24"/>
      <c r="L260" s="25"/>
      <c r="M260" s="25"/>
    </row>
    <row r="261" spans="1:13" x14ac:dyDescent="0.25">
      <c r="A261" s="23"/>
      <c r="B261" s="23"/>
      <c r="C261" s="23"/>
      <c r="D261" s="23"/>
      <c r="E261" s="23"/>
      <c r="F261" s="14"/>
      <c r="G261" s="24"/>
      <c r="H261" s="23"/>
      <c r="I261" s="23"/>
      <c r="J261" s="14"/>
      <c r="K261" s="24"/>
      <c r="L261" s="25"/>
      <c r="M261" s="25"/>
    </row>
    <row r="262" spans="1:13" x14ac:dyDescent="0.25">
      <c r="A262" s="23"/>
      <c r="B262" s="23"/>
      <c r="C262" s="23"/>
      <c r="D262" s="23"/>
      <c r="E262" s="23"/>
      <c r="F262" s="14"/>
      <c r="G262" s="24"/>
      <c r="H262" s="23"/>
      <c r="I262" s="23"/>
      <c r="J262" s="14"/>
      <c r="K262" s="24"/>
      <c r="L262" s="25"/>
      <c r="M262" s="25"/>
    </row>
    <row r="263" spans="1:13" x14ac:dyDescent="0.25">
      <c r="A263" s="23"/>
      <c r="B263" s="23"/>
      <c r="C263" s="23"/>
      <c r="D263" s="23"/>
      <c r="E263" s="23"/>
      <c r="F263" s="14"/>
      <c r="G263" s="24"/>
      <c r="H263" s="23"/>
      <c r="I263" s="23"/>
      <c r="J263" s="14"/>
      <c r="K263" s="24"/>
      <c r="L263" s="25"/>
      <c r="M263" s="25"/>
    </row>
    <row r="264" spans="1:13" x14ac:dyDescent="0.25">
      <c r="A264" s="23"/>
      <c r="B264" s="23"/>
      <c r="C264" s="23"/>
      <c r="D264" s="23"/>
      <c r="E264" s="23"/>
      <c r="F264" s="14"/>
      <c r="G264" s="24"/>
      <c r="H264" s="23"/>
      <c r="I264" s="23"/>
      <c r="J264" s="14"/>
      <c r="K264" s="24"/>
      <c r="L264" s="25"/>
      <c r="M264" s="25"/>
    </row>
    <row r="265" spans="1:13" x14ac:dyDescent="0.25">
      <c r="A265" s="23"/>
      <c r="B265" s="23"/>
      <c r="C265" s="23"/>
      <c r="D265" s="23"/>
      <c r="E265" s="23"/>
      <c r="F265" s="14"/>
      <c r="G265" s="24"/>
      <c r="H265" s="23"/>
      <c r="I265" s="23"/>
      <c r="J265" s="14"/>
      <c r="K265" s="24"/>
      <c r="L265" s="25"/>
      <c r="M265" s="25"/>
    </row>
    <row r="266" spans="1:13" x14ac:dyDescent="0.25">
      <c r="A266" s="23"/>
      <c r="B266" s="23"/>
      <c r="C266" s="23"/>
      <c r="D266" s="23"/>
      <c r="E266" s="23"/>
      <c r="F266" s="14"/>
      <c r="G266" s="24"/>
      <c r="H266" s="23"/>
      <c r="I266" s="23"/>
      <c r="J266" s="14"/>
      <c r="K266" s="24"/>
      <c r="L266" s="25"/>
      <c r="M266" s="25"/>
    </row>
    <row r="267" spans="1:13" x14ac:dyDescent="0.25">
      <c r="A267" s="23"/>
      <c r="B267" s="23"/>
      <c r="C267" s="23"/>
      <c r="D267" s="23"/>
      <c r="E267" s="23"/>
      <c r="F267" s="14"/>
      <c r="G267" s="24"/>
      <c r="H267" s="23"/>
      <c r="I267" s="23"/>
      <c r="J267" s="14"/>
      <c r="K267" s="24"/>
      <c r="L267" s="25"/>
      <c r="M267" s="25"/>
    </row>
    <row r="268" spans="1:13" x14ac:dyDescent="0.25">
      <c r="A268" s="23"/>
      <c r="B268" s="23"/>
      <c r="C268" s="23"/>
      <c r="D268" s="23"/>
      <c r="E268" s="23"/>
      <c r="F268" s="14"/>
      <c r="G268" s="24"/>
      <c r="H268" s="23"/>
      <c r="I268" s="23"/>
      <c r="J268" s="14"/>
      <c r="K268" s="24"/>
      <c r="L268" s="25"/>
      <c r="M268" s="25"/>
    </row>
    <row r="269" spans="1:13" x14ac:dyDescent="0.25">
      <c r="A269" s="23"/>
      <c r="B269" s="23"/>
      <c r="C269" s="23"/>
      <c r="D269" s="23"/>
      <c r="E269" s="23"/>
      <c r="F269" s="14"/>
      <c r="G269" s="24"/>
      <c r="H269" s="23"/>
      <c r="I269" s="23"/>
      <c r="J269" s="14"/>
      <c r="K269" s="24"/>
      <c r="L269" s="25"/>
      <c r="M269" s="25"/>
    </row>
    <row r="270" spans="1:13" x14ac:dyDescent="0.25">
      <c r="A270" s="23"/>
      <c r="B270" s="23"/>
      <c r="C270" s="23"/>
      <c r="D270" s="23"/>
      <c r="E270" s="23"/>
      <c r="F270" s="14"/>
      <c r="G270" s="24"/>
      <c r="H270" s="23"/>
      <c r="I270" s="23"/>
      <c r="J270" s="14"/>
      <c r="K270" s="24"/>
      <c r="L270" s="25"/>
      <c r="M270" s="25"/>
    </row>
    <row r="271" spans="1:13" x14ac:dyDescent="0.25">
      <c r="A271" s="23"/>
      <c r="B271" s="23"/>
      <c r="C271" s="23"/>
      <c r="D271" s="23"/>
      <c r="E271" s="23"/>
      <c r="F271" s="14"/>
      <c r="G271" s="24"/>
      <c r="H271" s="23"/>
      <c r="I271" s="23"/>
      <c r="J271" s="14"/>
      <c r="K271" s="24"/>
      <c r="L271" s="25"/>
      <c r="M271" s="25"/>
    </row>
    <row r="272" spans="1:13" x14ac:dyDescent="0.25">
      <c r="A272" s="23"/>
      <c r="B272" s="23"/>
      <c r="C272" s="23"/>
      <c r="D272" s="23"/>
      <c r="E272" s="23"/>
      <c r="F272" s="14"/>
      <c r="G272" s="24"/>
      <c r="H272" s="23"/>
      <c r="I272" s="23"/>
      <c r="J272" s="14"/>
      <c r="K272" s="24"/>
      <c r="L272" s="25"/>
      <c r="M272" s="25"/>
    </row>
    <row r="273" spans="1:13" x14ac:dyDescent="0.25">
      <c r="A273" s="23"/>
      <c r="B273" s="23"/>
      <c r="C273" s="23"/>
      <c r="D273" s="23"/>
      <c r="E273" s="23"/>
      <c r="F273" s="14"/>
      <c r="G273" s="24"/>
      <c r="H273" s="23"/>
      <c r="I273" s="23"/>
      <c r="J273" s="14"/>
      <c r="K273" s="24"/>
      <c r="L273" s="25"/>
      <c r="M273" s="25"/>
    </row>
    <row r="274" spans="1:13" x14ac:dyDescent="0.25">
      <c r="A274" s="23"/>
      <c r="B274" s="23"/>
      <c r="C274" s="23"/>
      <c r="D274" s="23"/>
      <c r="E274" s="23"/>
      <c r="F274" s="14"/>
      <c r="G274" s="24"/>
      <c r="H274" s="23"/>
      <c r="I274" s="23"/>
      <c r="J274" s="14"/>
      <c r="K274" s="24"/>
      <c r="L274" s="25"/>
      <c r="M274" s="25"/>
    </row>
    <row r="275" spans="1:13" x14ac:dyDescent="0.25">
      <c r="A275" s="23"/>
      <c r="B275" s="23"/>
      <c r="C275" s="23"/>
      <c r="D275" s="23"/>
      <c r="E275" s="23"/>
      <c r="F275" s="14"/>
      <c r="G275" s="24"/>
      <c r="H275" s="23"/>
      <c r="I275" s="23"/>
      <c r="J275" s="14"/>
      <c r="K275" s="24"/>
      <c r="L275" s="25"/>
      <c r="M275" s="25"/>
    </row>
    <row r="276" spans="1:13" x14ac:dyDescent="0.25">
      <c r="A276" s="23"/>
      <c r="B276" s="23"/>
      <c r="C276" s="23"/>
      <c r="D276" s="23"/>
      <c r="E276" s="23"/>
      <c r="F276" s="14"/>
      <c r="G276" s="24"/>
      <c r="H276" s="23"/>
      <c r="I276" s="23"/>
      <c r="J276" s="14"/>
      <c r="K276" s="24"/>
      <c r="L276" s="25"/>
      <c r="M276" s="25"/>
    </row>
    <row r="277" spans="1:13" x14ac:dyDescent="0.25">
      <c r="A277" s="23"/>
      <c r="B277" s="23"/>
      <c r="C277" s="23"/>
      <c r="D277" s="23"/>
      <c r="E277" s="23"/>
      <c r="F277" s="14"/>
      <c r="G277" s="24"/>
      <c r="H277" s="23"/>
      <c r="I277" s="23"/>
      <c r="J277" s="14"/>
      <c r="K277" s="24"/>
      <c r="L277" s="25"/>
      <c r="M277" s="25"/>
    </row>
    <row r="278" spans="1:13" x14ac:dyDescent="0.25">
      <c r="A278" s="23"/>
      <c r="B278" s="23"/>
      <c r="C278" s="23"/>
      <c r="D278" s="23"/>
      <c r="E278" s="23"/>
      <c r="F278" s="14"/>
      <c r="G278" s="24"/>
      <c r="H278" s="23"/>
      <c r="I278" s="23"/>
      <c r="J278" s="14"/>
      <c r="K278" s="24"/>
      <c r="L278" s="25"/>
      <c r="M278" s="25"/>
    </row>
    <row r="279" spans="1:13" x14ac:dyDescent="0.25">
      <c r="A279" s="23"/>
      <c r="B279" s="23"/>
      <c r="C279" s="23"/>
      <c r="D279" s="23"/>
      <c r="E279" s="23"/>
      <c r="F279" s="14"/>
      <c r="G279" s="24"/>
      <c r="H279" s="23"/>
      <c r="I279" s="23"/>
      <c r="J279" s="14"/>
      <c r="K279" s="24"/>
      <c r="L279" s="25"/>
      <c r="M279" s="25"/>
    </row>
    <row r="280" spans="1:13" x14ac:dyDescent="0.25">
      <c r="A280" s="23"/>
      <c r="B280" s="23"/>
      <c r="C280" s="23"/>
      <c r="D280" s="23"/>
      <c r="E280" s="23"/>
      <c r="F280" s="14"/>
      <c r="G280" s="24"/>
      <c r="H280" s="23"/>
      <c r="I280" s="23"/>
      <c r="J280" s="14"/>
      <c r="K280" s="24"/>
      <c r="L280" s="25"/>
      <c r="M280" s="25"/>
    </row>
    <row r="281" spans="1:13" x14ac:dyDescent="0.25">
      <c r="A281" s="23"/>
      <c r="B281" s="23"/>
      <c r="C281" s="23"/>
      <c r="D281" s="23"/>
      <c r="E281" s="23"/>
      <c r="F281" s="14"/>
      <c r="G281" s="24"/>
      <c r="H281" s="23"/>
      <c r="I281" s="23"/>
      <c r="J281" s="14"/>
      <c r="K281" s="24"/>
      <c r="L281" s="25"/>
      <c r="M281" s="25"/>
    </row>
    <row r="282" spans="1:13" x14ac:dyDescent="0.25">
      <c r="A282" s="23"/>
      <c r="B282" s="23"/>
      <c r="C282" s="23"/>
      <c r="D282" s="23"/>
      <c r="E282" s="23"/>
      <c r="F282" s="14"/>
      <c r="G282" s="24"/>
      <c r="H282" s="23"/>
      <c r="I282" s="23"/>
      <c r="J282" s="14"/>
      <c r="K282" s="24"/>
      <c r="L282" s="25"/>
      <c r="M282" s="25"/>
    </row>
    <row r="283" spans="1:13" x14ac:dyDescent="0.25">
      <c r="A283" s="23"/>
      <c r="B283" s="23"/>
      <c r="C283" s="23"/>
      <c r="D283" s="23"/>
      <c r="E283" s="23"/>
      <c r="F283" s="14"/>
      <c r="G283" s="24"/>
      <c r="H283" s="23"/>
      <c r="I283" s="23"/>
      <c r="J283" s="14"/>
      <c r="K283" s="24"/>
      <c r="L283" s="25"/>
      <c r="M283" s="25"/>
    </row>
    <row r="284" spans="1:13" x14ac:dyDescent="0.25">
      <c r="A284" s="23"/>
      <c r="B284" s="23"/>
      <c r="C284" s="23"/>
      <c r="D284" s="23"/>
      <c r="E284" s="23"/>
      <c r="F284" s="14"/>
      <c r="G284" s="24"/>
      <c r="H284" s="23"/>
      <c r="I284" s="23"/>
      <c r="J284" s="14"/>
      <c r="K284" s="24"/>
      <c r="L284" s="25"/>
      <c r="M284" s="25"/>
    </row>
    <row r="285" spans="1:13" x14ac:dyDescent="0.25">
      <c r="A285" s="23"/>
      <c r="B285" s="23"/>
      <c r="C285" s="23"/>
      <c r="D285" s="23"/>
      <c r="E285" s="23"/>
      <c r="F285" s="14"/>
      <c r="G285" s="24"/>
      <c r="H285" s="23"/>
      <c r="I285" s="23"/>
      <c r="J285" s="14"/>
      <c r="K285" s="24"/>
      <c r="L285" s="25"/>
      <c r="M285" s="25"/>
    </row>
    <row r="286" spans="1:13" x14ac:dyDescent="0.25">
      <c r="A286" s="23"/>
      <c r="B286" s="23"/>
      <c r="C286" s="23"/>
      <c r="D286" s="23"/>
      <c r="E286" s="23"/>
      <c r="F286" s="14"/>
      <c r="G286" s="24"/>
      <c r="H286" s="23"/>
      <c r="I286" s="23"/>
      <c r="J286" s="14"/>
      <c r="K286" s="24"/>
      <c r="L286" s="25"/>
      <c r="M286" s="25"/>
    </row>
    <row r="287" spans="1:13" x14ac:dyDescent="0.25">
      <c r="A287" s="23"/>
      <c r="B287" s="23"/>
      <c r="C287" s="23"/>
      <c r="D287" s="23"/>
      <c r="E287" s="23"/>
      <c r="F287" s="14"/>
      <c r="G287" s="24"/>
      <c r="H287" s="23"/>
      <c r="I287" s="23"/>
      <c r="J287" s="14"/>
      <c r="K287" s="24"/>
      <c r="L287" s="25"/>
      <c r="M287" s="25"/>
    </row>
    <row r="288" spans="1:13" x14ac:dyDescent="0.25">
      <c r="A288" s="23"/>
      <c r="B288" s="23"/>
      <c r="C288" s="23"/>
      <c r="D288" s="23"/>
      <c r="E288" s="23"/>
      <c r="F288" s="14"/>
      <c r="G288" s="24"/>
      <c r="H288" s="23"/>
      <c r="I288" s="23"/>
      <c r="J288" s="14"/>
      <c r="K288" s="24"/>
      <c r="L288" s="25"/>
      <c r="M288" s="25"/>
    </row>
    <row r="289" spans="1:13" x14ac:dyDescent="0.25">
      <c r="A289" s="23"/>
      <c r="B289" s="23"/>
      <c r="C289" s="23"/>
      <c r="D289" s="23"/>
      <c r="E289" s="23"/>
      <c r="F289" s="14"/>
      <c r="G289" s="24"/>
      <c r="H289" s="23"/>
      <c r="I289" s="23"/>
      <c r="J289" s="14"/>
      <c r="K289" s="24"/>
      <c r="L289" s="25"/>
      <c r="M289" s="25"/>
    </row>
    <row r="290" spans="1:13" x14ac:dyDescent="0.25">
      <c r="A290" s="23"/>
      <c r="B290" s="23"/>
      <c r="C290" s="23"/>
      <c r="D290" s="23"/>
      <c r="E290" s="23"/>
      <c r="F290" s="14"/>
      <c r="G290" s="24"/>
      <c r="H290" s="23"/>
      <c r="I290" s="23"/>
      <c r="J290" s="14"/>
      <c r="K290" s="24"/>
      <c r="L290" s="25"/>
      <c r="M290" s="25"/>
    </row>
    <row r="291" spans="1:13" x14ac:dyDescent="0.25">
      <c r="A291" s="23"/>
      <c r="B291" s="23"/>
      <c r="C291" s="23"/>
      <c r="D291" s="23"/>
      <c r="E291" s="23"/>
      <c r="F291" s="14"/>
      <c r="G291" s="24"/>
      <c r="H291" s="23"/>
      <c r="I291" s="23"/>
      <c r="J291" s="14"/>
      <c r="K291" s="24"/>
      <c r="L291" s="25"/>
      <c r="M291" s="25"/>
    </row>
    <row r="292" spans="1:13" x14ac:dyDescent="0.25">
      <c r="A292" s="23"/>
      <c r="B292" s="23"/>
      <c r="C292" s="23"/>
      <c r="D292" s="23"/>
      <c r="E292" s="23"/>
      <c r="F292" s="14"/>
      <c r="G292" s="24"/>
      <c r="H292" s="23"/>
      <c r="I292" s="23"/>
      <c r="J292" s="14"/>
      <c r="K292" s="24"/>
      <c r="L292" s="25"/>
      <c r="M292" s="25"/>
    </row>
    <row r="293" spans="1:13" x14ac:dyDescent="0.25">
      <c r="A293" s="23"/>
      <c r="B293" s="23"/>
      <c r="C293" s="23"/>
      <c r="D293" s="23"/>
      <c r="E293" s="23"/>
      <c r="F293" s="14"/>
      <c r="G293" s="24"/>
      <c r="H293" s="23"/>
      <c r="I293" s="23"/>
      <c r="J293" s="14"/>
      <c r="K293" s="24"/>
      <c r="L293" s="25"/>
      <c r="M293" s="25"/>
    </row>
    <row r="294" spans="1:13" x14ac:dyDescent="0.25">
      <c r="A294" s="23"/>
      <c r="B294" s="23"/>
      <c r="C294" s="23"/>
      <c r="D294" s="23"/>
      <c r="E294" s="23"/>
      <c r="F294" s="14"/>
      <c r="G294" s="24"/>
      <c r="H294" s="23"/>
      <c r="I294" s="23"/>
      <c r="J294" s="14"/>
      <c r="K294" s="24"/>
      <c r="L294" s="25"/>
      <c r="M294" s="25"/>
    </row>
    <row r="295" spans="1:13" x14ac:dyDescent="0.25">
      <c r="A295" s="23"/>
      <c r="B295" s="23"/>
      <c r="C295" s="23"/>
      <c r="D295" s="23"/>
      <c r="E295" s="23"/>
      <c r="F295" s="14"/>
      <c r="G295" s="24"/>
      <c r="H295" s="23"/>
      <c r="I295" s="23"/>
      <c r="J295" s="14"/>
      <c r="K295" s="24"/>
      <c r="L295" s="25"/>
      <c r="M295" s="25"/>
    </row>
    <row r="296" spans="1:13" x14ac:dyDescent="0.25">
      <c r="A296" s="23"/>
      <c r="B296" s="23"/>
      <c r="C296" s="23"/>
      <c r="D296" s="23"/>
      <c r="E296" s="23"/>
      <c r="F296" s="14"/>
      <c r="G296" s="24"/>
      <c r="H296" s="23"/>
      <c r="I296" s="23"/>
      <c r="J296" s="14"/>
      <c r="K296" s="24"/>
      <c r="L296" s="25"/>
      <c r="M296" s="25"/>
    </row>
    <row r="297" spans="1:13" x14ac:dyDescent="0.25">
      <c r="A297" s="23"/>
      <c r="B297" s="23"/>
      <c r="C297" s="23"/>
      <c r="D297" s="23"/>
      <c r="E297" s="23"/>
      <c r="F297" s="14"/>
      <c r="G297" s="24"/>
      <c r="H297" s="23"/>
      <c r="I297" s="23"/>
      <c r="J297" s="14"/>
      <c r="K297" s="24"/>
      <c r="L297" s="25"/>
      <c r="M297" s="25"/>
    </row>
    <row r="298" spans="1:13" x14ac:dyDescent="0.25">
      <c r="A298" s="23"/>
      <c r="B298" s="23"/>
      <c r="C298" s="23"/>
      <c r="D298" s="23"/>
      <c r="E298" s="23"/>
      <c r="F298" s="14"/>
      <c r="G298" s="24"/>
      <c r="H298" s="23"/>
      <c r="I298" s="23"/>
      <c r="J298" s="14"/>
      <c r="K298" s="24"/>
      <c r="L298" s="25"/>
      <c r="M298" s="25"/>
    </row>
    <row r="299" spans="1:13" x14ac:dyDescent="0.25">
      <c r="A299" s="23"/>
      <c r="B299" s="23"/>
      <c r="C299" s="23"/>
      <c r="D299" s="23"/>
      <c r="E299" s="23"/>
      <c r="F299" s="14"/>
      <c r="G299" s="24"/>
      <c r="H299" s="23"/>
      <c r="I299" s="23"/>
      <c r="J299" s="14"/>
      <c r="K299" s="24"/>
      <c r="L299" s="25"/>
      <c r="M299" s="25"/>
    </row>
    <row r="300" spans="1:13" x14ac:dyDescent="0.25">
      <c r="A300" s="23"/>
      <c r="B300" s="23"/>
      <c r="C300" s="23"/>
      <c r="D300" s="23"/>
      <c r="E300" s="23"/>
      <c r="F300" s="14"/>
      <c r="G300" s="24"/>
      <c r="H300" s="23"/>
      <c r="I300" s="23"/>
      <c r="J300" s="14"/>
      <c r="K300" s="24"/>
      <c r="L300" s="25"/>
      <c r="M300" s="25"/>
    </row>
    <row r="301" spans="1:13" x14ac:dyDescent="0.25">
      <c r="A301" s="23"/>
      <c r="B301" s="23"/>
      <c r="C301" s="23"/>
      <c r="D301" s="23"/>
      <c r="E301" s="23"/>
      <c r="F301" s="14"/>
      <c r="G301" s="24"/>
      <c r="H301" s="23"/>
      <c r="I301" s="23"/>
      <c r="J301" s="14"/>
      <c r="K301" s="24"/>
      <c r="L301" s="25"/>
      <c r="M301" s="25"/>
    </row>
    <row r="302" spans="1:13" x14ac:dyDescent="0.25">
      <c r="A302" s="23"/>
      <c r="B302" s="23"/>
      <c r="C302" s="23"/>
      <c r="D302" s="23"/>
      <c r="E302" s="23"/>
      <c r="F302" s="14"/>
      <c r="G302" s="24"/>
      <c r="H302" s="23"/>
      <c r="I302" s="23"/>
      <c r="J302" s="14"/>
      <c r="K302" s="24"/>
      <c r="L302" s="25"/>
      <c r="M302" s="25"/>
    </row>
    <row r="303" spans="1:13" x14ac:dyDescent="0.25">
      <c r="A303" s="23"/>
      <c r="B303" s="23"/>
      <c r="C303" s="23"/>
      <c r="D303" s="23"/>
      <c r="E303" s="23"/>
      <c r="F303" s="14"/>
      <c r="G303" s="24"/>
      <c r="H303" s="23"/>
      <c r="I303" s="23"/>
      <c r="J303" s="14"/>
      <c r="K303" s="24"/>
      <c r="L303" s="25"/>
      <c r="M303" s="25"/>
    </row>
    <row r="304" spans="1:13" x14ac:dyDescent="0.25">
      <c r="A304" s="23"/>
      <c r="B304" s="23"/>
      <c r="C304" s="23"/>
      <c r="D304" s="23"/>
      <c r="E304" s="23"/>
      <c r="F304" s="14"/>
      <c r="G304" s="24"/>
      <c r="H304" s="23"/>
      <c r="I304" s="23"/>
      <c r="J304" s="14"/>
      <c r="K304" s="24"/>
      <c r="L304" s="25"/>
      <c r="M304" s="25"/>
    </row>
    <row r="305" spans="1:13" x14ac:dyDescent="0.25">
      <c r="A305" s="23"/>
      <c r="B305" s="23"/>
      <c r="C305" s="23"/>
      <c r="D305" s="23"/>
      <c r="E305" s="23"/>
      <c r="F305" s="14"/>
      <c r="G305" s="24"/>
      <c r="H305" s="23"/>
      <c r="I305" s="23"/>
      <c r="J305" s="14"/>
      <c r="K305" s="24"/>
      <c r="L305" s="25"/>
      <c r="M305" s="25"/>
    </row>
    <row r="306" spans="1:13" x14ac:dyDescent="0.25">
      <c r="A306" s="23"/>
      <c r="B306" s="23"/>
      <c r="C306" s="23"/>
      <c r="D306" s="23"/>
      <c r="E306" s="23"/>
      <c r="F306" s="14"/>
      <c r="G306" s="24"/>
      <c r="H306" s="23"/>
      <c r="I306" s="23"/>
      <c r="J306" s="14"/>
      <c r="K306" s="24"/>
      <c r="L306" s="25"/>
      <c r="M306" s="25"/>
    </row>
    <row r="307" spans="1:13" x14ac:dyDescent="0.25">
      <c r="A307" s="23"/>
      <c r="B307" s="23"/>
      <c r="C307" s="23"/>
      <c r="D307" s="23"/>
      <c r="E307" s="23"/>
      <c r="F307" s="14"/>
      <c r="G307" s="24"/>
      <c r="H307" s="23"/>
      <c r="I307" s="23"/>
      <c r="J307" s="14"/>
      <c r="K307" s="24"/>
      <c r="L307" s="25"/>
      <c r="M307" s="25"/>
    </row>
    <row r="308" spans="1:13" x14ac:dyDescent="0.25">
      <c r="A308" s="23"/>
      <c r="B308" s="23"/>
      <c r="C308" s="23"/>
      <c r="D308" s="23"/>
      <c r="E308" s="23"/>
      <c r="F308" s="14"/>
      <c r="G308" s="24"/>
      <c r="H308" s="23"/>
      <c r="I308" s="23"/>
      <c r="J308" s="14"/>
      <c r="K308" s="24"/>
      <c r="L308" s="25"/>
      <c r="M308" s="25"/>
    </row>
    <row r="309" spans="1:13" x14ac:dyDescent="0.25">
      <c r="A309" s="23"/>
      <c r="B309" s="23"/>
      <c r="C309" s="23"/>
      <c r="D309" s="23"/>
      <c r="E309" s="23"/>
      <c r="F309" s="14"/>
      <c r="G309" s="24"/>
      <c r="H309" s="23"/>
      <c r="I309" s="23"/>
      <c r="J309" s="14"/>
      <c r="K309" s="24"/>
      <c r="L309" s="25"/>
      <c r="M309" s="25"/>
    </row>
    <row r="310" spans="1:13" x14ac:dyDescent="0.25">
      <c r="A310" s="23"/>
      <c r="B310" s="23"/>
      <c r="C310" s="23"/>
      <c r="D310" s="23"/>
      <c r="E310" s="23"/>
      <c r="F310" s="14"/>
      <c r="G310" s="24"/>
      <c r="H310" s="23"/>
      <c r="I310" s="23"/>
      <c r="J310" s="14"/>
      <c r="K310" s="24"/>
      <c r="L310" s="25"/>
      <c r="M310" s="25"/>
    </row>
    <row r="311" spans="1:13" x14ac:dyDescent="0.25">
      <c r="A311" s="23"/>
      <c r="B311" s="23"/>
      <c r="C311" s="23"/>
      <c r="D311" s="23"/>
      <c r="E311" s="23"/>
      <c r="F311" s="14"/>
      <c r="G311" s="24"/>
      <c r="H311" s="23"/>
      <c r="I311" s="23"/>
      <c r="J311" s="14"/>
      <c r="K311" s="24"/>
      <c r="L311" s="25"/>
      <c r="M311" s="25"/>
    </row>
    <row r="312" spans="1:13" x14ac:dyDescent="0.25">
      <c r="A312" s="23"/>
      <c r="B312" s="23"/>
      <c r="C312" s="23"/>
      <c r="D312" s="23"/>
      <c r="E312" s="23"/>
      <c r="F312" s="14"/>
      <c r="G312" s="24"/>
      <c r="H312" s="23"/>
      <c r="I312" s="23"/>
      <c r="J312" s="14"/>
      <c r="K312" s="24"/>
      <c r="L312" s="25"/>
      <c r="M312" s="25"/>
    </row>
    <row r="313" spans="1:13" x14ac:dyDescent="0.25">
      <c r="A313" s="23"/>
      <c r="B313" s="23"/>
      <c r="C313" s="23"/>
      <c r="D313" s="23"/>
      <c r="E313" s="23"/>
      <c r="F313" s="14"/>
      <c r="G313" s="24"/>
      <c r="H313" s="23"/>
      <c r="I313" s="23"/>
      <c r="J313" s="14"/>
      <c r="K313" s="24"/>
      <c r="L313" s="25"/>
      <c r="M313" s="25"/>
    </row>
    <row r="314" spans="1:13" x14ac:dyDescent="0.25">
      <c r="A314" s="23"/>
      <c r="B314" s="23"/>
      <c r="C314" s="23"/>
      <c r="D314" s="23"/>
      <c r="E314" s="23"/>
      <c r="F314" s="14"/>
      <c r="G314" s="24"/>
      <c r="H314" s="23"/>
      <c r="I314" s="23"/>
      <c r="J314" s="14"/>
      <c r="K314" s="24"/>
      <c r="L314" s="25"/>
      <c r="M314" s="25"/>
    </row>
    <row r="315" spans="1:13" x14ac:dyDescent="0.25">
      <c r="A315" s="23"/>
      <c r="B315" s="23"/>
      <c r="C315" s="23"/>
      <c r="D315" s="23"/>
      <c r="E315" s="23"/>
      <c r="F315" s="14"/>
      <c r="G315" s="24"/>
      <c r="H315" s="23"/>
      <c r="I315" s="23"/>
      <c r="J315" s="14"/>
      <c r="K315" s="24"/>
      <c r="L315" s="25"/>
      <c r="M315" s="25"/>
    </row>
    <row r="316" spans="1:13" x14ac:dyDescent="0.25">
      <c r="A316" s="23"/>
      <c r="B316" s="23"/>
      <c r="C316" s="23"/>
      <c r="D316" s="23"/>
      <c r="E316" s="23"/>
      <c r="F316" s="14"/>
      <c r="G316" s="24"/>
      <c r="H316" s="23"/>
      <c r="I316" s="23"/>
      <c r="J316" s="14"/>
      <c r="K316" s="24"/>
      <c r="L316" s="25"/>
      <c r="M316" s="25"/>
    </row>
    <row r="317" spans="1:13" x14ac:dyDescent="0.25">
      <c r="A317" s="23"/>
      <c r="B317" s="23"/>
      <c r="C317" s="23"/>
      <c r="D317" s="23"/>
      <c r="E317" s="23"/>
      <c r="F317" s="14"/>
      <c r="G317" s="24"/>
      <c r="H317" s="23"/>
      <c r="I317" s="23"/>
      <c r="J317" s="14"/>
      <c r="K317" s="24"/>
      <c r="L317" s="25"/>
      <c r="M317" s="25"/>
    </row>
    <row r="318" spans="1:13" x14ac:dyDescent="0.25">
      <c r="A318" s="23"/>
      <c r="B318" s="23"/>
      <c r="C318" s="23"/>
      <c r="D318" s="23"/>
      <c r="E318" s="23"/>
      <c r="F318" s="14"/>
      <c r="G318" s="24"/>
      <c r="H318" s="23"/>
      <c r="I318" s="23"/>
      <c r="J318" s="14"/>
      <c r="K318" s="24"/>
      <c r="L318" s="25"/>
      <c r="M318" s="25"/>
    </row>
    <row r="319" spans="1:13" x14ac:dyDescent="0.25">
      <c r="A319" s="23"/>
      <c r="B319" s="23"/>
      <c r="C319" s="23"/>
      <c r="D319" s="23"/>
      <c r="E319" s="23"/>
      <c r="F319" s="14"/>
      <c r="G319" s="24"/>
      <c r="H319" s="23"/>
      <c r="I319" s="23"/>
      <c r="J319" s="14"/>
      <c r="K319" s="24"/>
      <c r="L319" s="25"/>
      <c r="M319" s="25"/>
    </row>
    <row r="320" spans="1:13" x14ac:dyDescent="0.25">
      <c r="A320" s="23"/>
      <c r="B320" s="23"/>
      <c r="C320" s="23"/>
      <c r="D320" s="23"/>
      <c r="E320" s="23"/>
      <c r="F320" s="14"/>
      <c r="G320" s="24"/>
      <c r="H320" s="23"/>
      <c r="I320" s="23"/>
      <c r="J320" s="14"/>
      <c r="K320" s="24"/>
      <c r="L320" s="25"/>
      <c r="M320" s="25"/>
    </row>
    <row r="321" spans="1:13" x14ac:dyDescent="0.25">
      <c r="A321" s="23"/>
      <c r="B321" s="23"/>
      <c r="C321" s="23"/>
      <c r="D321" s="23"/>
      <c r="E321" s="23"/>
      <c r="F321" s="14"/>
      <c r="G321" s="24"/>
      <c r="H321" s="23"/>
      <c r="I321" s="23"/>
      <c r="J321" s="14"/>
      <c r="K321" s="24"/>
      <c r="L321" s="25"/>
      <c r="M321" s="25"/>
    </row>
    <row r="322" spans="1:13" x14ac:dyDescent="0.25">
      <c r="A322" s="23"/>
      <c r="B322" s="23"/>
      <c r="C322" s="23"/>
      <c r="D322" s="23"/>
      <c r="E322" s="23"/>
      <c r="F322" s="14"/>
      <c r="G322" s="24"/>
      <c r="H322" s="23"/>
      <c r="I322" s="23"/>
      <c r="J322" s="14"/>
      <c r="K322" s="24"/>
      <c r="L322" s="25"/>
      <c r="M322" s="25"/>
    </row>
    <row r="323" spans="1:13" x14ac:dyDescent="0.25">
      <c r="A323" s="23"/>
      <c r="B323" s="23"/>
      <c r="C323" s="23"/>
      <c r="D323" s="23"/>
      <c r="E323" s="23"/>
      <c r="F323" s="14"/>
      <c r="G323" s="24"/>
      <c r="H323" s="23"/>
      <c r="I323" s="23"/>
      <c r="J323" s="14"/>
      <c r="K323" s="24"/>
      <c r="L323" s="25"/>
      <c r="M323" s="25"/>
    </row>
    <row r="324" spans="1:13" x14ac:dyDescent="0.25">
      <c r="A324" s="23"/>
      <c r="B324" s="23"/>
      <c r="C324" s="23"/>
      <c r="D324" s="23"/>
      <c r="E324" s="23"/>
      <c r="F324" s="14"/>
      <c r="G324" s="24"/>
      <c r="H324" s="23"/>
      <c r="I324" s="23"/>
      <c r="J324" s="14"/>
      <c r="K324" s="24"/>
      <c r="L324" s="25"/>
      <c r="M324" s="25"/>
    </row>
    <row r="325" spans="1:13" x14ac:dyDescent="0.25">
      <c r="A325" s="23"/>
      <c r="B325" s="23"/>
      <c r="C325" s="23"/>
      <c r="D325" s="23"/>
      <c r="E325" s="23"/>
      <c r="F325" s="14"/>
      <c r="G325" s="24"/>
      <c r="H325" s="23"/>
      <c r="I325" s="23"/>
      <c r="J325" s="14"/>
      <c r="K325" s="24"/>
      <c r="L325" s="25"/>
      <c r="M325" s="25"/>
    </row>
    <row r="326" spans="1:13" x14ac:dyDescent="0.25">
      <c r="A326" s="23"/>
      <c r="B326" s="23"/>
      <c r="C326" s="23"/>
      <c r="D326" s="23"/>
      <c r="E326" s="23"/>
      <c r="F326" s="14"/>
      <c r="G326" s="24"/>
      <c r="H326" s="23"/>
      <c r="I326" s="23"/>
      <c r="J326" s="14"/>
      <c r="K326" s="24"/>
      <c r="L326" s="25"/>
      <c r="M326" s="25"/>
    </row>
    <row r="327" spans="1:13" x14ac:dyDescent="0.25">
      <c r="A327" s="23"/>
      <c r="B327" s="23"/>
      <c r="C327" s="23"/>
      <c r="D327" s="23"/>
      <c r="E327" s="23"/>
      <c r="F327" s="14"/>
      <c r="G327" s="24"/>
      <c r="H327" s="23"/>
      <c r="I327" s="23"/>
      <c r="J327" s="14"/>
      <c r="K327" s="24"/>
      <c r="L327" s="25"/>
      <c r="M327" s="25"/>
    </row>
    <row r="328" spans="1:13" x14ac:dyDescent="0.25">
      <c r="A328" s="23"/>
      <c r="B328" s="23"/>
      <c r="C328" s="23"/>
      <c r="D328" s="23"/>
      <c r="E328" s="23"/>
      <c r="F328" s="14"/>
      <c r="G328" s="24"/>
      <c r="H328" s="23"/>
      <c r="I328" s="23"/>
      <c r="J328" s="14"/>
      <c r="K328" s="24"/>
      <c r="L328" s="25"/>
      <c r="M328" s="25"/>
    </row>
    <row r="329" spans="1:13" x14ac:dyDescent="0.25">
      <c r="A329" s="23"/>
      <c r="B329" s="23"/>
      <c r="C329" s="23"/>
      <c r="D329" s="23"/>
      <c r="E329" s="23"/>
      <c r="F329" s="14"/>
      <c r="G329" s="24"/>
      <c r="H329" s="23"/>
      <c r="I329" s="23"/>
      <c r="J329" s="14"/>
      <c r="K329" s="24"/>
      <c r="L329" s="25"/>
      <c r="M329" s="25"/>
    </row>
    <row r="330" spans="1:13" x14ac:dyDescent="0.25">
      <c r="A330" s="23"/>
      <c r="B330" s="23"/>
      <c r="C330" s="23"/>
      <c r="D330" s="23"/>
      <c r="E330" s="23"/>
      <c r="F330" s="14"/>
      <c r="G330" s="24"/>
      <c r="H330" s="23"/>
      <c r="I330" s="23"/>
      <c r="J330" s="14"/>
      <c r="K330" s="24"/>
      <c r="L330" s="25"/>
      <c r="M330" s="25"/>
    </row>
    <row r="331" spans="1:13" x14ac:dyDescent="0.25">
      <c r="A331" s="23"/>
      <c r="B331" s="23"/>
      <c r="C331" s="23"/>
      <c r="D331" s="23"/>
      <c r="E331" s="23"/>
      <c r="F331" s="14"/>
      <c r="G331" s="24"/>
      <c r="H331" s="23"/>
      <c r="I331" s="23"/>
      <c r="J331" s="14"/>
      <c r="K331" s="24"/>
      <c r="L331" s="25"/>
      <c r="M331" s="25"/>
    </row>
    <row r="332" spans="1:13" x14ac:dyDescent="0.25">
      <c r="A332" s="23"/>
      <c r="B332" s="23"/>
      <c r="C332" s="23"/>
      <c r="D332" s="23"/>
      <c r="E332" s="23"/>
      <c r="F332" s="14"/>
      <c r="G332" s="24"/>
      <c r="H332" s="23"/>
      <c r="I332" s="23"/>
      <c r="J332" s="14"/>
      <c r="K332" s="24"/>
      <c r="L332" s="25"/>
      <c r="M332" s="25"/>
    </row>
    <row r="333" spans="1:13" x14ac:dyDescent="0.25">
      <c r="A333" s="23"/>
      <c r="B333" s="23"/>
      <c r="C333" s="23"/>
      <c r="D333" s="23"/>
      <c r="E333" s="23"/>
      <c r="F333" s="14"/>
      <c r="G333" s="24"/>
      <c r="H333" s="23"/>
      <c r="I333" s="23"/>
      <c r="J333" s="14"/>
      <c r="K333" s="24"/>
      <c r="L333" s="25"/>
      <c r="M333" s="25"/>
    </row>
    <row r="334" spans="1:13" x14ac:dyDescent="0.25">
      <c r="A334" s="23"/>
      <c r="B334" s="23"/>
      <c r="C334" s="23"/>
      <c r="D334" s="23"/>
      <c r="E334" s="23"/>
      <c r="F334" s="14"/>
      <c r="G334" s="24"/>
      <c r="H334" s="23"/>
      <c r="I334" s="23"/>
      <c r="J334" s="14"/>
      <c r="K334" s="24"/>
      <c r="L334" s="25"/>
      <c r="M334" s="25"/>
    </row>
    <row r="335" spans="1:13" x14ac:dyDescent="0.25">
      <c r="A335" s="23"/>
      <c r="B335" s="23"/>
      <c r="C335" s="23"/>
      <c r="D335" s="23"/>
      <c r="E335" s="23"/>
      <c r="F335" s="14"/>
      <c r="G335" s="24"/>
      <c r="H335" s="23"/>
      <c r="I335" s="23"/>
      <c r="J335" s="14"/>
      <c r="K335" s="24"/>
      <c r="L335" s="25"/>
      <c r="M335" s="25"/>
    </row>
    <row r="336" spans="1:13" x14ac:dyDescent="0.25">
      <c r="A336" s="23"/>
    </row>
    <row r="337" spans="1:1" x14ac:dyDescent="0.25">
      <c r="A337" s="23"/>
    </row>
    <row r="338" spans="1:1" x14ac:dyDescent="0.25">
      <c r="A338" s="23"/>
    </row>
    <row r="339" spans="1:1" x14ac:dyDescent="0.25">
      <c r="A339" s="23"/>
    </row>
    <row r="340" spans="1:1" x14ac:dyDescent="0.25">
      <c r="A340" s="23"/>
    </row>
    <row r="341" spans="1:1" x14ac:dyDescent="0.25">
      <c r="A341" s="23"/>
    </row>
    <row r="342" spans="1:1" x14ac:dyDescent="0.25">
      <c r="A342" s="23"/>
    </row>
    <row r="343" spans="1:1" x14ac:dyDescent="0.25">
      <c r="A343" s="23"/>
    </row>
    <row r="344" spans="1:1" x14ac:dyDescent="0.25">
      <c r="A344" s="23"/>
    </row>
    <row r="345" spans="1:1" x14ac:dyDescent="0.25">
      <c r="A345" s="23"/>
    </row>
    <row r="346" spans="1:1" x14ac:dyDescent="0.25">
      <c r="A346" s="23"/>
    </row>
    <row r="347" spans="1:1" x14ac:dyDescent="0.25">
      <c r="A347" s="23"/>
    </row>
    <row r="348" spans="1:1" x14ac:dyDescent="0.25">
      <c r="A348" s="23"/>
    </row>
    <row r="349" spans="1:1" x14ac:dyDescent="0.25">
      <c r="A349" s="23"/>
    </row>
    <row r="350" spans="1:1" x14ac:dyDescent="0.25">
      <c r="A350" s="23"/>
    </row>
    <row r="351" spans="1:1" x14ac:dyDescent="0.25">
      <c r="A351" s="23"/>
    </row>
    <row r="352" spans="1:1" x14ac:dyDescent="0.25">
      <c r="A352" s="23"/>
    </row>
    <row r="353" spans="1:1" x14ac:dyDescent="0.25">
      <c r="A353" s="23"/>
    </row>
    <row r="354" spans="1:1" x14ac:dyDescent="0.25">
      <c r="A354" s="23"/>
    </row>
    <row r="355" spans="1:1" x14ac:dyDescent="0.25">
      <c r="A355" s="23"/>
    </row>
    <row r="356" spans="1:1" x14ac:dyDescent="0.25">
      <c r="A356" s="23"/>
    </row>
    <row r="357" spans="1:1" x14ac:dyDescent="0.25">
      <c r="A357" s="23"/>
    </row>
    <row r="358" spans="1:1" x14ac:dyDescent="0.25">
      <c r="A358" s="23"/>
    </row>
    <row r="359" spans="1:1" x14ac:dyDescent="0.25">
      <c r="A359" s="23"/>
    </row>
    <row r="360" spans="1:1" x14ac:dyDescent="0.25">
      <c r="A360" s="23"/>
    </row>
    <row r="361" spans="1:1" x14ac:dyDescent="0.25">
      <c r="A361" s="23"/>
    </row>
    <row r="362" spans="1:1" x14ac:dyDescent="0.25">
      <c r="A362" s="23"/>
    </row>
    <row r="363" spans="1:1" x14ac:dyDescent="0.25">
      <c r="A363" s="23"/>
    </row>
    <row r="364" spans="1:1" x14ac:dyDescent="0.25">
      <c r="A364" s="23"/>
    </row>
    <row r="365" spans="1:1" x14ac:dyDescent="0.25">
      <c r="A365" s="23"/>
    </row>
    <row r="366" spans="1:1" x14ac:dyDescent="0.25">
      <c r="A366" s="23"/>
    </row>
    <row r="367" spans="1:1" x14ac:dyDescent="0.25">
      <c r="A367" s="23"/>
    </row>
    <row r="368" spans="1:1" x14ac:dyDescent="0.25">
      <c r="A368" s="23"/>
    </row>
    <row r="369" spans="1:1" x14ac:dyDescent="0.25">
      <c r="A369" s="23"/>
    </row>
    <row r="370" spans="1:1" x14ac:dyDescent="0.25">
      <c r="A370" s="23"/>
    </row>
    <row r="371" spans="1:1" x14ac:dyDescent="0.25">
      <c r="A371" s="23"/>
    </row>
    <row r="372" spans="1:1" x14ac:dyDescent="0.25">
      <c r="A372" s="23"/>
    </row>
    <row r="373" spans="1:1" x14ac:dyDescent="0.25">
      <c r="A373" s="23"/>
    </row>
    <row r="374" spans="1:1" x14ac:dyDescent="0.25">
      <c r="A374" s="23"/>
    </row>
    <row r="375" spans="1:1" x14ac:dyDescent="0.25">
      <c r="A375" s="23"/>
    </row>
    <row r="376" spans="1:1" x14ac:dyDescent="0.25">
      <c r="A376" s="23"/>
    </row>
    <row r="377" spans="1:1" x14ac:dyDescent="0.25">
      <c r="A377" s="23"/>
    </row>
    <row r="378" spans="1:1" x14ac:dyDescent="0.25">
      <c r="A378" s="23"/>
    </row>
    <row r="379" spans="1:1" x14ac:dyDescent="0.25">
      <c r="A379" s="23"/>
    </row>
    <row r="380" spans="1:1" x14ac:dyDescent="0.25">
      <c r="A380" s="23"/>
    </row>
    <row r="381" spans="1:1" x14ac:dyDescent="0.25">
      <c r="A381" s="23"/>
    </row>
    <row r="382" spans="1:1" x14ac:dyDescent="0.25">
      <c r="A382" s="23"/>
    </row>
    <row r="383" spans="1:1" x14ac:dyDescent="0.25">
      <c r="A383" s="23"/>
    </row>
    <row r="384" spans="1:1" x14ac:dyDescent="0.25">
      <c r="A384" s="23"/>
    </row>
    <row r="385" spans="1:1" x14ac:dyDescent="0.25">
      <c r="A385" s="23"/>
    </row>
    <row r="386" spans="1:1" x14ac:dyDescent="0.25">
      <c r="A386" s="23"/>
    </row>
    <row r="387" spans="1:1" x14ac:dyDescent="0.25">
      <c r="A387" s="23"/>
    </row>
    <row r="388" spans="1:1" x14ac:dyDescent="0.25">
      <c r="A388" s="23"/>
    </row>
    <row r="389" spans="1:1" x14ac:dyDescent="0.25">
      <c r="A389" s="23"/>
    </row>
    <row r="390" spans="1:1" x14ac:dyDescent="0.25">
      <c r="A390" s="23"/>
    </row>
    <row r="391" spans="1:1" x14ac:dyDescent="0.25">
      <c r="A391" s="23"/>
    </row>
    <row r="392" spans="1:1" x14ac:dyDescent="0.25">
      <c r="A392" s="23"/>
    </row>
    <row r="393" spans="1:1" x14ac:dyDescent="0.25">
      <c r="A393" s="23"/>
    </row>
    <row r="394" spans="1:1" x14ac:dyDescent="0.25">
      <c r="A394" s="23"/>
    </row>
    <row r="395" spans="1:1" x14ac:dyDescent="0.25">
      <c r="A395" s="23"/>
    </row>
    <row r="396" spans="1:1" x14ac:dyDescent="0.25">
      <c r="A396" s="23"/>
    </row>
    <row r="397" spans="1:1" x14ac:dyDescent="0.25">
      <c r="A397" s="23"/>
    </row>
    <row r="398" spans="1:1" x14ac:dyDescent="0.25">
      <c r="A398" s="23"/>
    </row>
    <row r="399" spans="1:1" x14ac:dyDescent="0.25">
      <c r="A399" s="23"/>
    </row>
    <row r="400" spans="1:1" x14ac:dyDescent="0.25">
      <c r="A400" s="23"/>
    </row>
    <row r="401" spans="1:1" x14ac:dyDescent="0.25">
      <c r="A401" s="23"/>
    </row>
    <row r="402" spans="1:1" x14ac:dyDescent="0.25">
      <c r="A402" s="23"/>
    </row>
    <row r="403" spans="1:1" x14ac:dyDescent="0.25">
      <c r="A403" s="23"/>
    </row>
    <row r="404" spans="1:1" x14ac:dyDescent="0.25">
      <c r="A404" s="23"/>
    </row>
    <row r="405" spans="1:1" x14ac:dyDescent="0.25">
      <c r="A405" s="23"/>
    </row>
    <row r="406" spans="1:1" x14ac:dyDescent="0.25">
      <c r="A406" s="23"/>
    </row>
    <row r="407" spans="1:1" x14ac:dyDescent="0.25">
      <c r="A407" s="23"/>
    </row>
    <row r="408" spans="1:1" x14ac:dyDescent="0.25">
      <c r="A408" s="23"/>
    </row>
    <row r="409" spans="1:1" x14ac:dyDescent="0.25">
      <c r="A409" s="23"/>
    </row>
    <row r="410" spans="1:1" x14ac:dyDescent="0.25">
      <c r="A410" s="23"/>
    </row>
    <row r="411" spans="1:1" x14ac:dyDescent="0.25">
      <c r="A411" s="23"/>
    </row>
    <row r="412" spans="1:1" x14ac:dyDescent="0.25">
      <c r="A412" s="23"/>
    </row>
    <row r="413" spans="1:1" x14ac:dyDescent="0.25">
      <c r="A413" s="23"/>
    </row>
    <row r="414" spans="1:1" x14ac:dyDescent="0.25">
      <c r="A414" s="23"/>
    </row>
    <row r="415" spans="1:1" x14ac:dyDescent="0.25">
      <c r="A415" s="23"/>
    </row>
    <row r="416" spans="1:1" x14ac:dyDescent="0.25">
      <c r="A416" s="23"/>
    </row>
    <row r="417" spans="1:1" x14ac:dyDescent="0.25">
      <c r="A417" s="23"/>
    </row>
    <row r="418" spans="1:1" x14ac:dyDescent="0.25">
      <c r="A418" s="23"/>
    </row>
    <row r="419" spans="1:1" x14ac:dyDescent="0.25">
      <c r="A419" s="23"/>
    </row>
    <row r="420" spans="1:1" x14ac:dyDescent="0.25">
      <c r="A420" s="23"/>
    </row>
    <row r="421" spans="1:1" x14ac:dyDescent="0.25">
      <c r="A421" s="23"/>
    </row>
    <row r="422" spans="1:1" x14ac:dyDescent="0.25">
      <c r="A422" s="23"/>
    </row>
    <row r="423" spans="1:1" x14ac:dyDescent="0.25">
      <c r="A423" s="23"/>
    </row>
    <row r="424" spans="1:1" x14ac:dyDescent="0.25">
      <c r="A424" s="23"/>
    </row>
    <row r="425" spans="1:1" x14ac:dyDescent="0.25">
      <c r="A425" s="23"/>
    </row>
    <row r="426" spans="1:1" x14ac:dyDescent="0.25">
      <c r="A426" s="23"/>
    </row>
    <row r="427" spans="1:1" x14ac:dyDescent="0.25">
      <c r="A427" s="23"/>
    </row>
    <row r="428" spans="1:1" x14ac:dyDescent="0.25">
      <c r="A428" s="23"/>
    </row>
    <row r="429" spans="1:1" x14ac:dyDescent="0.25">
      <c r="A429" s="23"/>
    </row>
    <row r="430" spans="1:1" x14ac:dyDescent="0.25">
      <c r="A430" s="23"/>
    </row>
    <row r="431" spans="1:1" x14ac:dyDescent="0.25">
      <c r="A431" s="23"/>
    </row>
    <row r="432" spans="1:1" x14ac:dyDescent="0.25">
      <c r="A432" s="23"/>
    </row>
    <row r="433" spans="1:1" x14ac:dyDescent="0.25">
      <c r="A433" s="23"/>
    </row>
    <row r="434" spans="1:1" x14ac:dyDescent="0.25">
      <c r="A434" s="23"/>
    </row>
    <row r="435" spans="1:1" x14ac:dyDescent="0.25">
      <c r="A435" s="23"/>
    </row>
    <row r="436" spans="1:1" x14ac:dyDescent="0.25">
      <c r="A436" s="23"/>
    </row>
    <row r="437" spans="1:1" x14ac:dyDescent="0.25">
      <c r="A437" s="23"/>
    </row>
    <row r="438" spans="1:1" x14ac:dyDescent="0.25">
      <c r="A438" s="23"/>
    </row>
    <row r="439" spans="1:1" x14ac:dyDescent="0.25">
      <c r="A439" s="23"/>
    </row>
    <row r="440" spans="1:1" x14ac:dyDescent="0.25">
      <c r="A440" s="23"/>
    </row>
    <row r="441" spans="1:1" x14ac:dyDescent="0.25">
      <c r="A441" s="23"/>
    </row>
    <row r="442" spans="1:1" x14ac:dyDescent="0.25">
      <c r="A442" s="23"/>
    </row>
    <row r="443" spans="1:1" x14ac:dyDescent="0.25">
      <c r="A443" s="23"/>
    </row>
    <row r="444" spans="1:1" x14ac:dyDescent="0.25">
      <c r="A444" s="23"/>
    </row>
    <row r="445" spans="1:1" x14ac:dyDescent="0.25">
      <c r="A445" s="23"/>
    </row>
    <row r="446" spans="1:1" x14ac:dyDescent="0.25">
      <c r="A446" s="23"/>
    </row>
    <row r="447" spans="1:1" x14ac:dyDescent="0.25">
      <c r="A447" s="23"/>
    </row>
    <row r="448" spans="1:1" x14ac:dyDescent="0.25">
      <c r="A448" s="23"/>
    </row>
    <row r="449" spans="1:1" x14ac:dyDescent="0.25">
      <c r="A449" s="23"/>
    </row>
    <row r="450" spans="1:1" x14ac:dyDescent="0.25">
      <c r="A450" s="23"/>
    </row>
    <row r="451" spans="1:1" x14ac:dyDescent="0.25">
      <c r="A451" s="23"/>
    </row>
    <row r="452" spans="1:1" x14ac:dyDescent="0.25">
      <c r="A452" s="23"/>
    </row>
    <row r="453" spans="1:1" x14ac:dyDescent="0.25">
      <c r="A453" s="23"/>
    </row>
    <row r="454" spans="1:1" x14ac:dyDescent="0.25">
      <c r="A454" s="23"/>
    </row>
    <row r="455" spans="1:1" x14ac:dyDescent="0.25">
      <c r="A455" s="23"/>
    </row>
    <row r="456" spans="1:1" x14ac:dyDescent="0.25">
      <c r="A456" s="23"/>
    </row>
    <row r="457" spans="1:1" x14ac:dyDescent="0.25">
      <c r="A457" s="23"/>
    </row>
    <row r="458" spans="1:1" x14ac:dyDescent="0.25">
      <c r="A458" s="23"/>
    </row>
    <row r="459" spans="1:1" x14ac:dyDescent="0.25">
      <c r="A459" s="23"/>
    </row>
    <row r="460" spans="1:1" x14ac:dyDescent="0.25">
      <c r="A460" s="23"/>
    </row>
    <row r="461" spans="1:1" x14ac:dyDescent="0.25">
      <c r="A461" s="23"/>
    </row>
    <row r="462" spans="1:1" x14ac:dyDescent="0.25">
      <c r="A462" s="23"/>
    </row>
    <row r="463" spans="1:1" x14ac:dyDescent="0.25">
      <c r="A463" s="23"/>
    </row>
    <row r="464" spans="1:1" x14ac:dyDescent="0.25">
      <c r="A464" s="23"/>
    </row>
    <row r="465" spans="1:1" x14ac:dyDescent="0.25">
      <c r="A465" s="23"/>
    </row>
    <row r="466" spans="1:1" x14ac:dyDescent="0.25">
      <c r="A466" s="23"/>
    </row>
    <row r="467" spans="1:1" x14ac:dyDescent="0.25">
      <c r="A467" s="23"/>
    </row>
    <row r="468" spans="1:1" x14ac:dyDescent="0.25">
      <c r="A468" s="23"/>
    </row>
    <row r="469" spans="1:1" x14ac:dyDescent="0.25">
      <c r="A469" s="23"/>
    </row>
    <row r="470" spans="1:1" x14ac:dyDescent="0.25">
      <c r="A470" s="23"/>
    </row>
    <row r="471" spans="1:1" x14ac:dyDescent="0.25">
      <c r="A471" s="23"/>
    </row>
    <row r="472" spans="1:1" x14ac:dyDescent="0.25">
      <c r="A472" s="23"/>
    </row>
    <row r="473" spans="1:1" x14ac:dyDescent="0.25">
      <c r="A473" s="23"/>
    </row>
    <row r="474" spans="1:1" x14ac:dyDescent="0.25">
      <c r="A474" s="23"/>
    </row>
    <row r="475" spans="1:1" x14ac:dyDescent="0.25">
      <c r="A475" s="23"/>
    </row>
    <row r="476" spans="1:1" x14ac:dyDescent="0.25">
      <c r="A476" s="23"/>
    </row>
    <row r="477" spans="1:1" x14ac:dyDescent="0.25">
      <c r="A477" s="23"/>
    </row>
    <row r="478" spans="1:1" x14ac:dyDescent="0.25">
      <c r="A478" s="23"/>
    </row>
    <row r="479" spans="1:1" x14ac:dyDescent="0.25">
      <c r="A479" s="23"/>
    </row>
    <row r="480" spans="1:1" x14ac:dyDescent="0.25">
      <c r="A480" s="23"/>
    </row>
    <row r="481" spans="1:1" x14ac:dyDescent="0.25">
      <c r="A481" s="23"/>
    </row>
    <row r="482" spans="1:1" x14ac:dyDescent="0.25">
      <c r="A482" s="23"/>
    </row>
    <row r="483" spans="1:1" x14ac:dyDescent="0.25">
      <c r="A483" s="23"/>
    </row>
    <row r="484" spans="1:1" x14ac:dyDescent="0.25">
      <c r="A484" s="23"/>
    </row>
    <row r="485" spans="1:1" x14ac:dyDescent="0.25">
      <c r="A485" s="23"/>
    </row>
    <row r="486" spans="1:1" x14ac:dyDescent="0.25">
      <c r="A486" s="23"/>
    </row>
    <row r="487" spans="1:1" x14ac:dyDescent="0.25">
      <c r="A487" s="23"/>
    </row>
    <row r="488" spans="1:1" x14ac:dyDescent="0.25">
      <c r="A488" s="23"/>
    </row>
    <row r="489" spans="1:1" x14ac:dyDescent="0.25">
      <c r="A489" s="23"/>
    </row>
    <row r="490" spans="1:1" x14ac:dyDescent="0.25">
      <c r="A490" s="23"/>
    </row>
    <row r="491" spans="1:1" x14ac:dyDescent="0.25">
      <c r="A491" s="23"/>
    </row>
    <row r="492" spans="1:1" x14ac:dyDescent="0.25">
      <c r="A492" s="23"/>
    </row>
    <row r="493" spans="1:1" x14ac:dyDescent="0.25">
      <c r="A493" s="23"/>
    </row>
    <row r="494" spans="1:1" x14ac:dyDescent="0.25">
      <c r="A494" s="23"/>
    </row>
    <row r="495" spans="1:1" x14ac:dyDescent="0.25">
      <c r="A495" s="23"/>
    </row>
    <row r="496" spans="1:1" x14ac:dyDescent="0.25">
      <c r="A496" s="23"/>
    </row>
    <row r="497" spans="1:1" x14ac:dyDescent="0.25">
      <c r="A497" s="23"/>
    </row>
    <row r="498" spans="1:1" x14ac:dyDescent="0.25">
      <c r="A498" s="23"/>
    </row>
    <row r="499" spans="1:1" x14ac:dyDescent="0.25">
      <c r="A499" s="23"/>
    </row>
    <row r="500" spans="1:1" x14ac:dyDescent="0.25">
      <c r="A500" s="23"/>
    </row>
    <row r="501" spans="1:1" x14ac:dyDescent="0.25">
      <c r="A501" s="23"/>
    </row>
    <row r="502" spans="1:1" x14ac:dyDescent="0.25">
      <c r="A502" s="23"/>
    </row>
    <row r="503" spans="1:1" x14ac:dyDescent="0.25">
      <c r="A503" s="23"/>
    </row>
    <row r="504" spans="1:1" x14ac:dyDescent="0.25">
      <c r="A504" s="23"/>
    </row>
    <row r="505" spans="1:1" x14ac:dyDescent="0.25">
      <c r="A505" s="23"/>
    </row>
    <row r="506" spans="1:1" x14ac:dyDescent="0.25">
      <c r="A506" s="23"/>
    </row>
    <row r="507" spans="1:1" x14ac:dyDescent="0.25">
      <c r="A507" s="23"/>
    </row>
    <row r="508" spans="1:1" x14ac:dyDescent="0.25">
      <c r="A508" s="23"/>
    </row>
    <row r="509" spans="1:1" x14ac:dyDescent="0.25">
      <c r="A509" s="23"/>
    </row>
    <row r="510" spans="1:1" x14ac:dyDescent="0.25">
      <c r="A510" s="23"/>
    </row>
    <row r="511" spans="1:1" x14ac:dyDescent="0.25">
      <c r="A511" s="23"/>
    </row>
    <row r="512" spans="1:1" x14ac:dyDescent="0.25">
      <c r="A512" s="23"/>
    </row>
    <row r="513" spans="1:1" x14ac:dyDescent="0.25">
      <c r="A513" s="23"/>
    </row>
    <row r="514" spans="1:1" x14ac:dyDescent="0.25">
      <c r="A514" s="23"/>
    </row>
    <row r="515" spans="1:1" x14ac:dyDescent="0.25">
      <c r="A515" s="23"/>
    </row>
    <row r="516" spans="1:1" x14ac:dyDescent="0.25">
      <c r="A516" s="23"/>
    </row>
    <row r="517" spans="1:1" x14ac:dyDescent="0.25">
      <c r="A517" s="23"/>
    </row>
    <row r="518" spans="1:1" x14ac:dyDescent="0.25">
      <c r="A518" s="23"/>
    </row>
    <row r="519" spans="1:1" x14ac:dyDescent="0.25">
      <c r="A519" s="23"/>
    </row>
    <row r="520" spans="1:1" x14ac:dyDescent="0.25">
      <c r="A520" s="23"/>
    </row>
    <row r="521" spans="1:1" x14ac:dyDescent="0.25">
      <c r="A521" s="23"/>
    </row>
    <row r="522" spans="1:1" x14ac:dyDescent="0.25">
      <c r="A522" s="23"/>
    </row>
    <row r="523" spans="1:1" x14ac:dyDescent="0.25">
      <c r="A523" s="23"/>
    </row>
    <row r="524" spans="1:1" x14ac:dyDescent="0.25">
      <c r="A524" s="23"/>
    </row>
    <row r="525" spans="1:1" x14ac:dyDescent="0.25">
      <c r="A525" s="23"/>
    </row>
    <row r="526" spans="1:1" x14ac:dyDescent="0.25">
      <c r="A526" s="23"/>
    </row>
    <row r="527" spans="1:1" x14ac:dyDescent="0.25">
      <c r="A527" s="23"/>
    </row>
    <row r="528" spans="1:1" x14ac:dyDescent="0.25">
      <c r="A528" s="23"/>
    </row>
    <row r="529" spans="1:1" x14ac:dyDescent="0.25">
      <c r="A529" s="23"/>
    </row>
    <row r="530" spans="1:1" x14ac:dyDescent="0.25">
      <c r="A530" s="23"/>
    </row>
    <row r="531" spans="1:1" x14ac:dyDescent="0.25">
      <c r="A531" s="23"/>
    </row>
    <row r="532" spans="1:1" x14ac:dyDescent="0.25">
      <c r="A532" s="23"/>
    </row>
    <row r="533" spans="1:1" x14ac:dyDescent="0.25">
      <c r="A533" s="23"/>
    </row>
    <row r="534" spans="1:1" x14ac:dyDescent="0.25">
      <c r="A534" s="23"/>
    </row>
    <row r="535" spans="1:1" x14ac:dyDescent="0.25">
      <c r="A535" s="23"/>
    </row>
    <row r="536" spans="1:1" x14ac:dyDescent="0.25">
      <c r="A536" s="23"/>
    </row>
    <row r="537" spans="1:1" x14ac:dyDescent="0.25">
      <c r="A537" s="23"/>
    </row>
    <row r="538" spans="1:1" x14ac:dyDescent="0.25">
      <c r="A538" s="23"/>
    </row>
    <row r="539" spans="1:1" x14ac:dyDescent="0.25">
      <c r="A539" s="23"/>
    </row>
    <row r="540" spans="1:1" x14ac:dyDescent="0.25">
      <c r="A540" s="23"/>
    </row>
    <row r="541" spans="1:1" x14ac:dyDescent="0.25">
      <c r="A541" s="23"/>
    </row>
    <row r="542" spans="1:1" x14ac:dyDescent="0.25">
      <c r="A542" s="23"/>
    </row>
    <row r="543" spans="1:1" x14ac:dyDescent="0.25">
      <c r="A543" s="23"/>
    </row>
    <row r="544" spans="1:1" x14ac:dyDescent="0.25">
      <c r="A544" s="23"/>
    </row>
    <row r="545" spans="1:1" x14ac:dyDescent="0.25">
      <c r="A545" s="23"/>
    </row>
    <row r="546" spans="1:1" x14ac:dyDescent="0.25">
      <c r="A546" s="23"/>
    </row>
    <row r="547" spans="1:1" x14ac:dyDescent="0.25">
      <c r="A547" s="23"/>
    </row>
    <row r="548" spans="1:1" x14ac:dyDescent="0.25">
      <c r="A548" s="23"/>
    </row>
    <row r="549" spans="1:1" x14ac:dyDescent="0.25">
      <c r="A549" s="23"/>
    </row>
    <row r="550" spans="1:1" x14ac:dyDescent="0.25">
      <c r="A550" s="23"/>
    </row>
    <row r="551" spans="1:1" x14ac:dyDescent="0.25">
      <c r="A551" s="23"/>
    </row>
    <row r="552" spans="1:1" x14ac:dyDescent="0.25">
      <c r="A552" s="23"/>
    </row>
    <row r="553" spans="1:1" x14ac:dyDescent="0.25">
      <c r="A553" s="23"/>
    </row>
    <row r="554" spans="1:1" x14ac:dyDescent="0.25">
      <c r="A554" s="23"/>
    </row>
    <row r="555" spans="1:1" x14ac:dyDescent="0.25">
      <c r="A555" s="23"/>
    </row>
    <row r="556" spans="1:1" x14ac:dyDescent="0.25">
      <c r="A556" s="23"/>
    </row>
    <row r="557" spans="1:1" x14ac:dyDescent="0.25">
      <c r="A557" s="23"/>
    </row>
    <row r="558" spans="1:1" x14ac:dyDescent="0.25">
      <c r="A558" s="23"/>
    </row>
    <row r="559" spans="1:1" x14ac:dyDescent="0.25">
      <c r="A559" s="23"/>
    </row>
    <row r="560" spans="1:1" x14ac:dyDescent="0.25">
      <c r="A560" s="23"/>
    </row>
    <row r="561" spans="1:1" x14ac:dyDescent="0.25">
      <c r="A561" s="23"/>
    </row>
    <row r="562" spans="1:1" x14ac:dyDescent="0.25">
      <c r="A562" s="23"/>
    </row>
    <row r="563" spans="1:1" x14ac:dyDescent="0.25">
      <c r="A563" s="23"/>
    </row>
    <row r="564" spans="1:1" x14ac:dyDescent="0.25">
      <c r="A564" s="23"/>
    </row>
    <row r="565" spans="1:1" x14ac:dyDescent="0.25">
      <c r="A565" s="23"/>
    </row>
    <row r="566" spans="1:1" x14ac:dyDescent="0.25">
      <c r="A566" s="23"/>
    </row>
    <row r="567" spans="1:1" x14ac:dyDescent="0.25">
      <c r="A567" s="23"/>
    </row>
    <row r="568" spans="1:1" x14ac:dyDescent="0.25">
      <c r="A568" s="23"/>
    </row>
    <row r="569" spans="1:1" x14ac:dyDescent="0.25">
      <c r="A569" s="23"/>
    </row>
    <row r="570" spans="1:1" x14ac:dyDescent="0.25">
      <c r="A570" s="23"/>
    </row>
    <row r="571" spans="1:1" x14ac:dyDescent="0.25">
      <c r="A571" s="23"/>
    </row>
    <row r="572" spans="1:1" x14ac:dyDescent="0.25">
      <c r="A572" s="23"/>
    </row>
    <row r="573" spans="1:1" x14ac:dyDescent="0.25">
      <c r="A573" s="23"/>
    </row>
    <row r="574" spans="1:1" x14ac:dyDescent="0.25">
      <c r="A574" s="23"/>
    </row>
    <row r="575" spans="1:1" x14ac:dyDescent="0.25">
      <c r="A575" s="23"/>
    </row>
    <row r="576" spans="1:1" x14ac:dyDescent="0.25">
      <c r="A576" s="23"/>
    </row>
    <row r="577" spans="1:1" x14ac:dyDescent="0.25">
      <c r="A577" s="23"/>
    </row>
    <row r="578" spans="1:1" x14ac:dyDescent="0.25">
      <c r="A578" s="23"/>
    </row>
    <row r="579" spans="1:1" x14ac:dyDescent="0.25">
      <c r="A579" s="23"/>
    </row>
    <row r="580" spans="1:1" x14ac:dyDescent="0.25">
      <c r="A580" s="23"/>
    </row>
    <row r="581" spans="1:1" x14ac:dyDescent="0.25">
      <c r="A581" s="23"/>
    </row>
    <row r="582" spans="1:1" x14ac:dyDescent="0.25">
      <c r="A582" s="23"/>
    </row>
    <row r="583" spans="1:1" x14ac:dyDescent="0.25">
      <c r="A583" s="23"/>
    </row>
    <row r="584" spans="1:1" x14ac:dyDescent="0.25">
      <c r="A584" s="23"/>
    </row>
    <row r="585" spans="1:1" x14ac:dyDescent="0.25">
      <c r="A585" s="23"/>
    </row>
    <row r="586" spans="1:1" x14ac:dyDescent="0.25">
      <c r="A586" s="23"/>
    </row>
    <row r="587" spans="1:1" x14ac:dyDescent="0.25">
      <c r="A587" s="23"/>
    </row>
    <row r="588" spans="1:1" x14ac:dyDescent="0.25">
      <c r="A588" s="23"/>
    </row>
    <row r="589" spans="1:1" x14ac:dyDescent="0.25">
      <c r="A589" s="23"/>
    </row>
    <row r="590" spans="1:1" x14ac:dyDescent="0.25">
      <c r="A590" s="23"/>
    </row>
    <row r="591" spans="1:1" x14ac:dyDescent="0.25">
      <c r="A591" s="23"/>
    </row>
    <row r="592" spans="1:1" x14ac:dyDescent="0.25">
      <c r="A592" s="23"/>
    </row>
    <row r="593" spans="1:1" x14ac:dyDescent="0.25">
      <c r="A593" s="23"/>
    </row>
    <row r="594" spans="1:1" x14ac:dyDescent="0.25">
      <c r="A594" s="23"/>
    </row>
    <row r="595" spans="1:1" x14ac:dyDescent="0.25">
      <c r="A595" s="23"/>
    </row>
    <row r="596" spans="1:1" x14ac:dyDescent="0.25">
      <c r="A596" s="23"/>
    </row>
    <row r="597" spans="1:1" x14ac:dyDescent="0.25">
      <c r="A597" s="23"/>
    </row>
    <row r="598" spans="1:1" x14ac:dyDescent="0.25">
      <c r="A598" s="23"/>
    </row>
    <row r="599" spans="1:1" x14ac:dyDescent="0.25">
      <c r="A599" s="23"/>
    </row>
    <row r="600" spans="1:1" x14ac:dyDescent="0.25">
      <c r="A600" s="23"/>
    </row>
    <row r="601" spans="1:1" x14ac:dyDescent="0.25">
      <c r="A601" s="23"/>
    </row>
  </sheetData>
  <autoFilter ref="A1:O92" xr:uid="{00000000-0009-0000-0000-000003000000}"/>
  <pageMargins left="0.23" right="0.41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inscrits</vt:lpstr>
      <vt:lpstr>XS</vt:lpstr>
      <vt:lpstr>6-9</vt:lpstr>
      <vt:lpstr>10-13</vt:lpstr>
      <vt:lpstr>inscrits!Impression_des_titres</vt:lpstr>
      <vt:lpstr>XS!Impression_des_titres</vt:lpstr>
    </vt:vector>
  </TitlesOfParts>
  <Company>Daimler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Huther, Georges (117)</dc:creator>
  <cp:lastModifiedBy>Mathias, Eric</cp:lastModifiedBy>
  <dcterms:created xsi:type="dcterms:W3CDTF">2018-03-25T10:56:06Z</dcterms:created>
  <dcterms:modified xsi:type="dcterms:W3CDTF">2018-03-27T07:51:46Z</dcterms:modified>
</cp:coreProperties>
</file>